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ª Xustificación" sheetId="1" r:id="rId1"/>
    <sheet name="2ª Xustificación" sheetId="2" r:id="rId2"/>
  </sheets>
  <definedNames>
    <definedName name="_xlnm._FilterDatabase" localSheetId="0">'1ª Xustificación'!$A$27:$I$27</definedName>
    <definedName name="_xlnm._FilterDatabase" localSheetId="1">'2ª Xustificación'!$A$27:$I$35</definedName>
    <definedName name="_xlnm.Print_Area" localSheetId="0">'1ª Xustificación'!$A$1:$I$48</definedName>
    <definedName name="_xlnm.Print_Area" localSheetId="1">'2ª Xustificación'!$A$1:$I$73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4" i="2" l="1"/>
  <c r="G15" i="2" s="1"/>
  <c r="E23" i="2"/>
  <c r="E22" i="2"/>
  <c r="E21" i="2"/>
  <c r="E20" i="2"/>
  <c r="G11" i="2" s="1"/>
  <c r="G16" i="2" s="1"/>
  <c r="E19" i="2"/>
  <c r="E15" i="2"/>
  <c r="I15" i="2" s="1"/>
  <c r="G14" i="2"/>
  <c r="E14" i="2"/>
  <c r="I14" i="2" s="1"/>
  <c r="G13" i="2"/>
  <c r="E13" i="2"/>
  <c r="I13" i="2" s="1"/>
  <c r="G12" i="2"/>
  <c r="E12" i="2"/>
  <c r="I12" i="2" s="1"/>
  <c r="E11" i="2"/>
  <c r="I11" i="2" s="1"/>
  <c r="G10" i="2"/>
  <c r="E10" i="2"/>
  <c r="I10" i="2" s="1"/>
  <c r="E24" i="1"/>
  <c r="E23" i="1"/>
  <c r="G14" i="1" s="1"/>
  <c r="E22" i="1"/>
  <c r="G13" i="1" s="1"/>
  <c r="E21" i="1"/>
  <c r="E20" i="1"/>
  <c r="E19" i="1"/>
  <c r="E25" i="1" s="1"/>
  <c r="I16" i="1"/>
  <c r="E16" i="1"/>
  <c r="I15" i="1"/>
  <c r="G15" i="1"/>
  <c r="H15" i="1" s="1"/>
  <c r="I14" i="1"/>
  <c r="I13" i="1"/>
  <c r="I12" i="1"/>
  <c r="G12" i="1"/>
  <c r="F12" i="2" s="1"/>
  <c r="H12" i="2" s="1"/>
  <c r="I11" i="1"/>
  <c r="G11" i="1"/>
  <c r="H11" i="1" s="1"/>
  <c r="I10" i="1"/>
  <c r="F14" i="2" l="1"/>
  <c r="H14" i="2" s="1"/>
  <c r="H14" i="1"/>
  <c r="H13" i="1"/>
  <c r="F13" i="2"/>
  <c r="H13" i="2" s="1"/>
  <c r="H12" i="1"/>
  <c r="F11" i="2"/>
  <c r="H11" i="2" s="1"/>
  <c r="F15" i="2"/>
  <c r="H15" i="2" s="1"/>
  <c r="E16" i="2"/>
  <c r="I16" i="2" s="1"/>
  <c r="E25" i="2"/>
  <c r="G10" i="1"/>
  <c r="F10" i="2" l="1"/>
  <c r="H10" i="1"/>
  <c r="H16" i="1" s="1"/>
  <c r="G16" i="1"/>
  <c r="F16" i="2" l="1"/>
  <c r="H10" i="2"/>
  <c r="H16" i="2" s="1"/>
</calcChain>
</file>

<file path=xl/sharedStrings.xml><?xml version="1.0" encoding="utf-8"?>
<sst xmlns="http://schemas.openxmlformats.org/spreadsheetml/2006/main" count="70" uniqueCount="31">
  <si>
    <t xml:space="preserve">ANEXO IV: RELACIÓN CLASIFICADA DOS GASTOS </t>
  </si>
  <si>
    <t>FEDERACIÓN GALEGA DE:</t>
  </si>
  <si>
    <t>X</t>
  </si>
  <si>
    <t>1ª Xustificación</t>
  </si>
  <si>
    <t>2ª Xustificación</t>
  </si>
  <si>
    <t>Relación de programas</t>
  </si>
  <si>
    <t>Concedido</t>
  </si>
  <si>
    <t>Xustificación anterior</t>
  </si>
  <si>
    <t>Xustificación actual</t>
  </si>
  <si>
    <t>Total xustificado</t>
  </si>
  <si>
    <t>Total xustificado (%)</t>
  </si>
  <si>
    <t>Gastos xerais de funcionamento</t>
  </si>
  <si>
    <t>Tecnificación e rendemento no CGTD</t>
  </si>
  <si>
    <t>Actividade deportiva ordinaria</t>
  </si>
  <si>
    <t>Tokio 2020</t>
  </si>
  <si>
    <t>Actividade deportiva de promoción</t>
  </si>
  <si>
    <t>Outros proxectos de especial relevancia</t>
  </si>
  <si>
    <t>TOTAIS</t>
  </si>
  <si>
    <t>TOTAIS POR PROGRAMAS</t>
  </si>
  <si>
    <t>TOTAL PROGRAMAS</t>
  </si>
  <si>
    <t>Prog.</t>
  </si>
  <si>
    <t>Nº</t>
  </si>
  <si>
    <t>Nº de referencia do documento</t>
  </si>
  <si>
    <t>Concepto</t>
  </si>
  <si>
    <t>Data de emisión</t>
  </si>
  <si>
    <t>Data de pago</t>
  </si>
  <si>
    <t>Acredor</t>
  </si>
  <si>
    <t>NIF</t>
  </si>
  <si>
    <t>Importe</t>
  </si>
  <si>
    <t>ANEXO IV: RELACIÓN CLASIFICADA DOS GASTOS</t>
  </si>
  <si>
    <t>Concedida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</si>
</sst>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C0A];[Red]\-#,##0.00\ [$€-C0A]"/>
    <numFmt numFmtId="165" formatCode="0.00\ %"/>
    <numFmt numFmtId="167" formatCode="d\-m\-yy;@"/>
  </numFmts>
  <fonts count="12">
    <font>
      <sz val="11"/>
      <color rgb="FF000000"/>
      <name val="Liberation Sans1"/>
    </font>
    <font>
      <sz val="9"/>
      <color rgb="FF000000"/>
      <name val="Liberation Sans1"/>
    </font>
    <font>
      <sz val="10"/>
      <color rgb="FF000000"/>
      <name val="Liberation Sans1"/>
    </font>
    <font>
      <b/>
      <sz val="15"/>
      <color rgb="FF000000"/>
      <name val="Liberation Sans1"/>
    </font>
    <font>
      <sz val="15"/>
      <color rgb="FF000000"/>
      <name val="Liberation Sans1"/>
    </font>
    <font>
      <b/>
      <sz val="16"/>
      <color rgb="FF000000"/>
      <name val="Liberation Sans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Liberation Sans1"/>
    </font>
    <font>
      <b/>
      <sz val="10"/>
      <color rgb="FF000000"/>
      <name val="Liberation Sans1"/>
    </font>
    <font>
      <b/>
      <sz val="9"/>
      <color rgb="FF000000"/>
      <name val="Liberation Sans1"/>
    </font>
    <font>
      <sz val="8"/>
      <color rgb="FF000000"/>
      <name val="Liberation Sans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CCCCC"/>
      </patternFill>
    </fill>
    <fill>
      <patternFill patternType="solid">
        <fgColor rgb="FFDEEBF7"/>
        <bgColor rgb="FFD9D9D9"/>
      </patternFill>
    </fill>
    <fill>
      <patternFill patternType="solid">
        <fgColor rgb="FFCCCCCC"/>
        <bgColor rgb="FFD9D9D9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8" fillId="4" borderId="2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right" vertical="center"/>
      <protection hidden="1"/>
    </xf>
    <xf numFmtId="0" fontId="0" fillId="2" borderId="1" xfId="0" applyFont="1" applyFill="1" applyBorder="1" applyAlignment="1" applyProtection="1">
      <alignment horizontal="left" vertical="center"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right" vertical="center"/>
      <protection hidden="1"/>
    </xf>
    <xf numFmtId="0" fontId="0" fillId="2" borderId="2" xfId="0" applyFont="1" applyFill="1" applyBorder="1" applyAlignment="1" applyProtection="1">
      <alignment horizontal="left" vertical="center"/>
      <protection hidden="1"/>
    </xf>
    <xf numFmtId="0" fontId="8" fillId="4" borderId="2" xfId="0" applyFont="1" applyFill="1" applyBorder="1" applyAlignment="1" applyProtection="1">
      <alignment horizontal="center" vertical="center"/>
      <protection hidden="1"/>
    </xf>
    <xf numFmtId="14" fontId="5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Protection="1">
      <protection hidden="1"/>
    </xf>
    <xf numFmtId="1" fontId="1" fillId="2" borderId="0" xfId="0" applyNumberFormat="1" applyFont="1" applyFill="1" applyAlignment="1" applyProtection="1">
      <alignment horizontal="center"/>
      <protection hidden="1"/>
    </xf>
    <xf numFmtId="0" fontId="1" fillId="2" borderId="0" xfId="0" applyFont="1" applyFill="1" applyProtection="1">
      <protection hidden="1"/>
    </xf>
    <xf numFmtId="14" fontId="1" fillId="2" borderId="0" xfId="0" applyNumberFormat="1" applyFont="1" applyFill="1" applyAlignment="1" applyProtection="1">
      <alignment horizontal="center"/>
      <protection hidden="1"/>
    </xf>
    <xf numFmtId="49" fontId="1" fillId="2" borderId="0" xfId="0" applyNumberFormat="1" applyFont="1" applyFill="1" applyAlignment="1" applyProtection="1">
      <alignment horizontal="center" wrapText="1"/>
      <protection hidden="1"/>
    </xf>
    <xf numFmtId="49" fontId="1" fillId="2" borderId="0" xfId="0" applyNumberFormat="1" applyFont="1" applyFill="1" applyAlignment="1" applyProtection="1">
      <alignment horizontal="right"/>
      <protection hidden="1"/>
    </xf>
    <xf numFmtId="164" fontId="1" fillId="2" borderId="0" xfId="0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2" fillId="2" borderId="0" xfId="0" applyFont="1" applyFill="1" applyAlignment="1" applyProtection="1">
      <alignment horizontal="left" wrapText="1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9" fillId="4" borderId="2" xfId="0" applyFont="1" applyFill="1" applyBorder="1" applyAlignment="1" applyProtection="1">
      <alignment horizontal="center" vertical="center" wrapText="1"/>
      <protection hidden="1"/>
    </xf>
    <xf numFmtId="0" fontId="0" fillId="2" borderId="2" xfId="0" applyFont="1" applyFill="1" applyBorder="1" applyAlignment="1" applyProtection="1">
      <alignment horizontal="center"/>
      <protection hidden="1"/>
    </xf>
    <xf numFmtId="164" fontId="2" fillId="2" borderId="2" xfId="0" applyNumberFormat="1" applyFont="1" applyFill="1" applyBorder="1" applyProtection="1">
      <protection hidden="1"/>
    </xf>
    <xf numFmtId="164" fontId="2" fillId="5" borderId="2" xfId="0" applyNumberFormat="1" applyFont="1" applyFill="1" applyBorder="1" applyProtection="1">
      <protection hidden="1"/>
    </xf>
    <xf numFmtId="165" fontId="2" fillId="5" borderId="2" xfId="0" applyNumberFormat="1" applyFont="1" applyFill="1" applyBorder="1" applyProtection="1">
      <protection hidden="1"/>
    </xf>
    <xf numFmtId="0" fontId="0" fillId="2" borderId="1" xfId="0" applyFont="1" applyFill="1" applyBorder="1" applyAlignment="1" applyProtection="1">
      <alignment horizontal="center"/>
      <protection hidden="1"/>
    </xf>
    <xf numFmtId="164" fontId="1" fillId="5" borderId="1" xfId="0" applyNumberFormat="1" applyFont="1" applyFill="1" applyBorder="1" applyProtection="1">
      <protection hidden="1"/>
    </xf>
    <xf numFmtId="0" fontId="1" fillId="2" borderId="0" xfId="0" applyFont="1" applyFill="1" applyAlignment="1" applyProtection="1">
      <alignment horizontal="right"/>
      <protection hidden="1"/>
    </xf>
    <xf numFmtId="164" fontId="10" fillId="5" borderId="1" xfId="0" applyNumberFormat="1" applyFont="1" applyFill="1" applyBorder="1" applyProtection="1"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14" fontId="1" fillId="4" borderId="1" xfId="0" applyNumberFormat="1" applyFont="1" applyFill="1" applyBorder="1" applyAlignment="1" applyProtection="1">
      <alignment horizontal="center" vertical="center"/>
      <protection hidden="1"/>
    </xf>
    <xf numFmtId="164" fontId="1" fillId="4" borderId="1" xfId="0" applyNumberFormat="1" applyFont="1" applyFill="1" applyBorder="1" applyAlignment="1" applyProtection="1">
      <alignment horizontal="center" vertical="center"/>
      <protection hidden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14" fontId="1" fillId="2" borderId="3" xfId="0" applyNumberFormat="1" applyFont="1" applyFill="1" applyBorder="1" applyAlignment="1" applyProtection="1">
      <alignment horizontal="center"/>
      <protection locked="0"/>
    </xf>
    <xf numFmtId="49" fontId="1" fillId="2" borderId="3" xfId="0" applyNumberFormat="1" applyFont="1" applyFill="1" applyBorder="1" applyAlignment="1" applyProtection="1">
      <alignment horizontal="center" wrapText="1"/>
      <protection locked="0"/>
    </xf>
    <xf numFmtId="49" fontId="1" fillId="2" borderId="3" xfId="0" applyNumberFormat="1" applyFont="1" applyFill="1" applyBorder="1" applyAlignment="1" applyProtection="1">
      <alignment horizontal="center"/>
      <protection locked="0"/>
    </xf>
    <xf numFmtId="164" fontId="1" fillId="2" borderId="3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 wrapText="1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11" fillId="2" borderId="1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Protection="1">
      <protection locked="0"/>
    </xf>
    <xf numFmtId="1" fontId="1" fillId="2" borderId="3" xfId="0" applyNumberFormat="1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  <xf numFmtId="14" fontId="1" fillId="2" borderId="3" xfId="0" applyNumberFormat="1" applyFont="1" applyFill="1" applyBorder="1" applyAlignment="1" applyProtection="1">
      <alignment vertical="center"/>
      <protection locked="0"/>
    </xf>
    <xf numFmtId="49" fontId="1" fillId="2" borderId="3" xfId="0" applyNumberFormat="1" applyFont="1" applyFill="1" applyBorder="1" applyAlignment="1" applyProtection="1">
      <alignment vertical="center" wrapText="1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164" fontId="1" fillId="2" borderId="3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14" fontId="1" fillId="2" borderId="1" xfId="0" applyNumberFormat="1" applyFont="1" applyFill="1" applyBorder="1" applyAlignment="1" applyProtection="1">
      <alignment vertical="center"/>
      <protection locked="0"/>
    </xf>
    <xf numFmtId="49" fontId="1" fillId="2" borderId="1" xfId="0" applyNumberFormat="1" applyFont="1" applyFill="1" applyBorder="1" applyAlignment="1" applyProtection="1">
      <alignment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vertical="center"/>
      <protection locked="0"/>
    </xf>
    <xf numFmtId="49" fontId="11" fillId="2" borderId="1" xfId="0" applyNumberFormat="1" applyFont="1" applyFill="1" applyBorder="1" applyAlignment="1" applyProtection="1">
      <alignment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protection locked="0"/>
    </xf>
    <xf numFmtId="49" fontId="1" fillId="2" borderId="1" xfId="0" applyNumberFormat="1" applyFont="1" applyFill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167" fontId="1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301680</xdr:colOff>
      <xdr:row>0</xdr:row>
      <xdr:rowOff>75600</xdr:rowOff>
    </xdr:from>
    <xdr:to>
      <xdr:col>9</xdr:col>
      <xdr:colOff>560520</xdr:colOff>
      <xdr:row>1</xdr:row>
      <xdr:rowOff>323640</xdr:rowOff>
    </xdr:to>
    <xdr:pic>
      <xdr:nvPicPr>
        <xdr:cNvPr id="2" name="Imagen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492520" y="75600"/>
          <a:ext cx="5989680" cy="714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290160</xdr:colOff>
      <xdr:row>0</xdr:row>
      <xdr:rowOff>142200</xdr:rowOff>
    </xdr:from>
    <xdr:to>
      <xdr:col>9</xdr:col>
      <xdr:colOff>115920</xdr:colOff>
      <xdr:row>1</xdr:row>
      <xdr:rowOff>390240</xdr:rowOff>
    </xdr:to>
    <xdr:pic>
      <xdr:nvPicPr>
        <xdr:cNvPr id="2" name="Imagen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76560" y="142200"/>
          <a:ext cx="5477040" cy="714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8"/>
  <sheetViews>
    <sheetView tabSelected="1" topLeftCell="A7" zoomScaleNormal="100" workbookViewId="0">
      <selection activeCell="F43" sqref="F43"/>
    </sheetView>
  </sheetViews>
  <sheetFormatPr baseColWidth="10" defaultColWidth="9" defaultRowHeight="14.25"/>
  <cols>
    <col min="1" max="2" width="4.375" style="11" customWidth="1"/>
    <col min="3" max="3" width="13.375" style="12" customWidth="1"/>
    <col min="4" max="4" width="44.75" style="12" customWidth="1"/>
    <col min="5" max="5" width="11.75" style="13" customWidth="1"/>
    <col min="6" max="6" width="13.875" style="13" customWidth="1"/>
    <col min="7" max="7" width="17.875" style="14" customWidth="1"/>
    <col min="8" max="8" width="13.375" style="15" customWidth="1"/>
    <col min="9" max="9" width="17.125" style="16" customWidth="1"/>
    <col min="10" max="10" width="9.25" style="16" customWidth="1"/>
    <col min="11" max="1025" width="9.25" style="12" customWidth="1"/>
  </cols>
  <sheetData>
    <row r="1" spans="1:10" s="12" customFormat="1" ht="36.75" customHeight="1">
      <c r="A1" s="10"/>
      <c r="B1" s="10"/>
      <c r="C1" s="10"/>
      <c r="D1" s="10"/>
      <c r="E1" s="10"/>
      <c r="F1" s="10"/>
      <c r="G1" s="10"/>
      <c r="H1" s="10"/>
    </row>
    <row r="2" spans="1:10" ht="33" customHeight="1">
      <c r="A2" s="17"/>
      <c r="B2" s="17"/>
      <c r="C2" s="17"/>
      <c r="D2" s="17"/>
      <c r="E2" s="17"/>
      <c r="F2" s="17"/>
      <c r="G2" s="18"/>
      <c r="H2" s="17"/>
      <c r="J2" s="12"/>
    </row>
    <row r="3" spans="1:10" s="19" customFormat="1" ht="19.5">
      <c r="A3" s="9" t="s">
        <v>0</v>
      </c>
      <c r="B3" s="9"/>
      <c r="C3" s="9"/>
      <c r="D3" s="9"/>
      <c r="E3" s="9"/>
      <c r="F3" s="9"/>
      <c r="G3" s="9"/>
      <c r="H3" s="9"/>
    </row>
    <row r="4" spans="1:10" ht="20.25">
      <c r="D4" s="20" t="s">
        <v>1</v>
      </c>
      <c r="E4" s="8"/>
      <c r="F4" s="8"/>
      <c r="G4" s="8"/>
      <c r="H4" s="16"/>
      <c r="J4" s="12"/>
    </row>
    <row r="5" spans="1:10" s="12" customFormat="1">
      <c r="A5" s="21"/>
      <c r="B5" s="21"/>
      <c r="C5" s="21"/>
      <c r="D5" s="22"/>
      <c r="E5" s="21"/>
      <c r="F5" s="21"/>
      <c r="G5" s="18"/>
      <c r="H5" s="23"/>
    </row>
    <row r="6" spans="1:10">
      <c r="A6" s="21"/>
      <c r="B6" s="24" t="s">
        <v>2</v>
      </c>
      <c r="C6" s="25" t="s">
        <v>3</v>
      </c>
      <c r="D6" s="22"/>
      <c r="E6" s="21"/>
      <c r="F6" s="21"/>
      <c r="G6" s="18"/>
      <c r="H6" s="23"/>
    </row>
    <row r="7" spans="1:10">
      <c r="A7" s="21"/>
      <c r="B7" s="24"/>
      <c r="C7" s="25" t="s">
        <v>4</v>
      </c>
      <c r="D7" s="22"/>
      <c r="E7" s="21"/>
      <c r="F7" s="21"/>
      <c r="G7" s="18"/>
      <c r="H7" s="23"/>
    </row>
    <row r="8" spans="1:10">
      <c r="A8" s="26"/>
      <c r="B8" s="17"/>
      <c r="C8" s="17"/>
      <c r="D8" s="17"/>
      <c r="E8" s="17"/>
      <c r="F8" s="17"/>
      <c r="G8" s="18"/>
      <c r="H8" s="17"/>
      <c r="J8" s="12"/>
    </row>
    <row r="9" spans="1:10" s="12" customFormat="1" ht="27.75" customHeight="1">
      <c r="A9" s="7" t="s">
        <v>5</v>
      </c>
      <c r="B9" s="7"/>
      <c r="C9" s="7"/>
      <c r="D9" s="7"/>
      <c r="E9" s="27" t="s">
        <v>6</v>
      </c>
      <c r="F9" s="27" t="s">
        <v>7</v>
      </c>
      <c r="G9" s="27" t="s">
        <v>8</v>
      </c>
      <c r="H9" s="27" t="s">
        <v>9</v>
      </c>
      <c r="I9" s="27" t="s">
        <v>10</v>
      </c>
    </row>
    <row r="10" spans="1:10" s="12" customFormat="1">
      <c r="A10" s="28">
        <v>1</v>
      </c>
      <c r="B10" s="6" t="s">
        <v>11</v>
      </c>
      <c r="C10" s="6"/>
      <c r="D10" s="6"/>
      <c r="E10" s="29"/>
      <c r="F10" s="30"/>
      <c r="G10" s="30">
        <f t="shared" ref="G10:G15" si="0">E19</f>
        <v>0</v>
      </c>
      <c r="H10" s="30">
        <f t="shared" ref="H10:H15" si="1">F10+G10</f>
        <v>0</v>
      </c>
      <c r="I10" s="31">
        <f t="shared" ref="I10:I16" si="2">IF(E10=0,0,H10/E10)</f>
        <v>0</v>
      </c>
    </row>
    <row r="11" spans="1:10" s="12" customFormat="1">
      <c r="A11" s="28">
        <v>2</v>
      </c>
      <c r="B11" s="6" t="s">
        <v>12</v>
      </c>
      <c r="C11" s="6"/>
      <c r="D11" s="6"/>
      <c r="E11" s="29"/>
      <c r="F11" s="30"/>
      <c r="G11" s="30">
        <f t="shared" si="0"/>
        <v>0</v>
      </c>
      <c r="H11" s="30">
        <f t="shared" si="1"/>
        <v>0</v>
      </c>
      <c r="I11" s="31">
        <f t="shared" si="2"/>
        <v>0</v>
      </c>
    </row>
    <row r="12" spans="1:10" s="12" customFormat="1">
      <c r="A12" s="28">
        <v>3</v>
      </c>
      <c r="B12" s="6" t="s">
        <v>13</v>
      </c>
      <c r="C12" s="6"/>
      <c r="D12" s="6"/>
      <c r="E12" s="29"/>
      <c r="F12" s="30"/>
      <c r="G12" s="30">
        <f t="shared" si="0"/>
        <v>0</v>
      </c>
      <c r="H12" s="30">
        <f t="shared" si="1"/>
        <v>0</v>
      </c>
      <c r="I12" s="31">
        <f t="shared" si="2"/>
        <v>0</v>
      </c>
    </row>
    <row r="13" spans="1:10" s="12" customFormat="1">
      <c r="A13" s="28">
        <v>4</v>
      </c>
      <c r="B13" s="6" t="s">
        <v>14</v>
      </c>
      <c r="C13" s="6"/>
      <c r="D13" s="6"/>
      <c r="E13" s="29"/>
      <c r="F13" s="30"/>
      <c r="G13" s="30">
        <f t="shared" si="0"/>
        <v>0</v>
      </c>
      <c r="H13" s="30">
        <f t="shared" si="1"/>
        <v>0</v>
      </c>
      <c r="I13" s="31">
        <f t="shared" si="2"/>
        <v>0</v>
      </c>
    </row>
    <row r="14" spans="1:10" s="12" customFormat="1">
      <c r="A14" s="28">
        <v>5</v>
      </c>
      <c r="B14" s="6" t="s">
        <v>15</v>
      </c>
      <c r="C14" s="6"/>
      <c r="D14" s="6"/>
      <c r="E14" s="29"/>
      <c r="F14" s="30"/>
      <c r="G14" s="30">
        <f t="shared" si="0"/>
        <v>0</v>
      </c>
      <c r="H14" s="30">
        <f t="shared" si="1"/>
        <v>0</v>
      </c>
      <c r="I14" s="31">
        <f t="shared" si="2"/>
        <v>0</v>
      </c>
    </row>
    <row r="15" spans="1:10" s="12" customFormat="1">
      <c r="A15" s="28">
        <v>6</v>
      </c>
      <c r="B15" s="6" t="s">
        <v>16</v>
      </c>
      <c r="C15" s="6"/>
      <c r="D15" s="6"/>
      <c r="E15" s="29"/>
      <c r="F15" s="30"/>
      <c r="G15" s="30">
        <f t="shared" si="0"/>
        <v>0</v>
      </c>
      <c r="H15" s="30">
        <f t="shared" si="1"/>
        <v>0</v>
      </c>
      <c r="I15" s="31">
        <f t="shared" si="2"/>
        <v>0</v>
      </c>
    </row>
    <row r="16" spans="1:10" s="12" customFormat="1" ht="15">
      <c r="A16" s="5" t="s">
        <v>17</v>
      </c>
      <c r="B16" s="5"/>
      <c r="C16" s="5"/>
      <c r="D16" s="5"/>
      <c r="E16" s="30">
        <f>SUM(E10:E15)</f>
        <v>0</v>
      </c>
      <c r="F16" s="30"/>
      <c r="G16" s="30">
        <f>SUM(G10:G15)</f>
        <v>0</v>
      </c>
      <c r="H16" s="30">
        <f>SUM(H10:H15)</f>
        <v>0</v>
      </c>
      <c r="I16" s="31">
        <f t="shared" si="2"/>
        <v>0</v>
      </c>
    </row>
    <row r="17" spans="1:10" s="21" customFormat="1"/>
    <row r="18" spans="1:10" s="12" customFormat="1" ht="15">
      <c r="A18" s="4" t="s">
        <v>18</v>
      </c>
      <c r="B18" s="4"/>
      <c r="C18" s="4"/>
      <c r="D18" s="4"/>
      <c r="E18" s="4"/>
      <c r="F18" s="17"/>
      <c r="G18" s="18"/>
      <c r="H18" s="17"/>
    </row>
    <row r="19" spans="1:10">
      <c r="A19" s="32">
        <v>1</v>
      </c>
      <c r="B19" s="3" t="s">
        <v>11</v>
      </c>
      <c r="C19" s="3"/>
      <c r="D19" s="3"/>
      <c r="E19" s="33">
        <f>SUMIF($A$28:$A$98,1,$I$28:$I$98)</f>
        <v>0</v>
      </c>
      <c r="F19" s="34"/>
      <c r="G19" s="15"/>
      <c r="H19" s="16"/>
    </row>
    <row r="20" spans="1:10">
      <c r="A20" s="32">
        <v>2</v>
      </c>
      <c r="B20" s="3" t="s">
        <v>12</v>
      </c>
      <c r="C20" s="3"/>
      <c r="D20" s="3"/>
      <c r="E20" s="33">
        <f>SUMIF($A$28:$A$98,2,$I$28:$I$98)</f>
        <v>0</v>
      </c>
      <c r="G20" s="34"/>
      <c r="H20" s="16"/>
      <c r="J20" s="12"/>
    </row>
    <row r="21" spans="1:10">
      <c r="A21" s="32">
        <v>3</v>
      </c>
      <c r="B21" s="3" t="s">
        <v>13</v>
      </c>
      <c r="C21" s="3"/>
      <c r="D21" s="3"/>
      <c r="E21" s="33">
        <f>SUMIF($A$28:$A$98,3,$I$28:$I$98)</f>
        <v>0</v>
      </c>
      <c r="G21" s="34"/>
      <c r="H21" s="16"/>
      <c r="J21" s="12"/>
    </row>
    <row r="22" spans="1:10">
      <c r="A22" s="32">
        <v>4</v>
      </c>
      <c r="B22" s="3" t="s">
        <v>14</v>
      </c>
      <c r="C22" s="3"/>
      <c r="D22" s="3"/>
      <c r="E22" s="33">
        <f>SUMIF($A$28:$A$98,4,$I$28:$I$98)</f>
        <v>0</v>
      </c>
      <c r="G22" s="34"/>
      <c r="H22" s="16"/>
      <c r="J22" s="12"/>
    </row>
    <row r="23" spans="1:10">
      <c r="A23" s="32">
        <v>5</v>
      </c>
      <c r="B23" s="3" t="s">
        <v>15</v>
      </c>
      <c r="C23" s="3"/>
      <c r="D23" s="3"/>
      <c r="E23" s="33">
        <f>SUMIF($A$28:$A$98,5,$I$28:$I$98)</f>
        <v>0</v>
      </c>
      <c r="G23" s="34"/>
      <c r="H23" s="16"/>
      <c r="J23" s="12"/>
    </row>
    <row r="24" spans="1:10">
      <c r="A24" s="32">
        <v>6</v>
      </c>
      <c r="B24" s="3" t="s">
        <v>16</v>
      </c>
      <c r="C24" s="3"/>
      <c r="D24" s="3"/>
      <c r="E24" s="33">
        <f>SUMIF($A$28:$A$98,6,$I$28:$I$98)</f>
        <v>0</v>
      </c>
      <c r="G24" s="34"/>
      <c r="H24" s="16"/>
      <c r="J24" s="12"/>
    </row>
    <row r="25" spans="1:10">
      <c r="A25" s="2" t="s">
        <v>19</v>
      </c>
      <c r="B25" s="2"/>
      <c r="C25" s="2"/>
      <c r="D25" s="2"/>
      <c r="E25" s="35">
        <f>SUM(E19:E24)</f>
        <v>0</v>
      </c>
      <c r="G25" s="34"/>
      <c r="H25" s="16"/>
      <c r="J25" s="12"/>
    </row>
    <row r="26" spans="1:10">
      <c r="A26" s="21"/>
      <c r="B26" s="21"/>
      <c r="C26" s="21"/>
      <c r="D26" s="21"/>
      <c r="E26" s="21"/>
      <c r="G26" s="34"/>
      <c r="H26" s="16"/>
      <c r="J26" s="12"/>
    </row>
    <row r="27" spans="1:10" ht="24">
      <c r="A27" s="36" t="s">
        <v>20</v>
      </c>
      <c r="B27" s="36" t="s">
        <v>21</v>
      </c>
      <c r="C27" s="37" t="s">
        <v>22</v>
      </c>
      <c r="D27" s="36" t="s">
        <v>23</v>
      </c>
      <c r="E27" s="38" t="s">
        <v>24</v>
      </c>
      <c r="F27" s="36" t="s">
        <v>25</v>
      </c>
      <c r="G27" s="36" t="s">
        <v>26</v>
      </c>
      <c r="H27" s="36" t="s">
        <v>27</v>
      </c>
      <c r="I27" s="39" t="s">
        <v>28</v>
      </c>
    </row>
    <row r="28" spans="1:10">
      <c r="A28" s="40"/>
      <c r="B28" s="40"/>
      <c r="C28" s="41"/>
      <c r="D28" s="42"/>
      <c r="E28" s="43"/>
      <c r="F28" s="43"/>
      <c r="G28" s="44"/>
      <c r="H28" s="45"/>
      <c r="I28" s="46"/>
    </row>
    <row r="29" spans="1:10">
      <c r="A29" s="47"/>
      <c r="B29" s="47"/>
      <c r="C29" s="48"/>
      <c r="D29" s="49"/>
      <c r="E29" s="80"/>
      <c r="F29" s="50"/>
      <c r="G29" s="51"/>
      <c r="H29" s="52"/>
      <c r="I29" s="53"/>
    </row>
    <row r="30" spans="1:10">
      <c r="A30" s="47"/>
      <c r="B30" s="47"/>
      <c r="C30" s="48"/>
      <c r="D30" s="49"/>
      <c r="E30" s="80"/>
      <c r="F30" s="50"/>
      <c r="G30" s="51"/>
      <c r="H30" s="52"/>
      <c r="I30" s="53"/>
    </row>
    <row r="31" spans="1:10">
      <c r="A31" s="47"/>
      <c r="B31" s="47"/>
      <c r="C31" s="48"/>
      <c r="D31" s="49"/>
      <c r="E31" s="80"/>
      <c r="F31" s="50"/>
      <c r="G31" s="51"/>
      <c r="H31" s="52"/>
      <c r="I31" s="53"/>
    </row>
    <row r="32" spans="1:10">
      <c r="A32" s="47"/>
      <c r="B32" s="47"/>
      <c r="C32" s="48"/>
      <c r="D32" s="49"/>
      <c r="E32" s="80"/>
      <c r="F32" s="50"/>
      <c r="G32" s="51"/>
      <c r="H32" s="52"/>
      <c r="I32" s="53"/>
    </row>
    <row r="33" spans="1:9">
      <c r="A33" s="47"/>
      <c r="B33" s="47"/>
      <c r="C33" s="48"/>
      <c r="D33" s="49"/>
      <c r="E33" s="80"/>
      <c r="F33" s="50"/>
      <c r="G33" s="51"/>
      <c r="H33" s="52"/>
      <c r="I33" s="53"/>
    </row>
    <row r="34" spans="1:9">
      <c r="A34" s="47"/>
      <c r="B34" s="47"/>
      <c r="C34" s="48"/>
      <c r="D34" s="49"/>
      <c r="E34" s="80"/>
      <c r="F34" s="50"/>
      <c r="G34" s="51"/>
      <c r="H34" s="52"/>
      <c r="I34" s="53"/>
    </row>
    <row r="35" spans="1:9">
      <c r="A35" s="47"/>
      <c r="B35" s="47"/>
      <c r="C35" s="48"/>
      <c r="D35" s="54"/>
      <c r="E35" s="80"/>
      <c r="F35" s="50"/>
      <c r="G35" s="55"/>
      <c r="H35" s="52"/>
      <c r="I35" s="53"/>
    </row>
    <row r="36" spans="1:9">
      <c r="A36" s="47"/>
      <c r="B36" s="47"/>
      <c r="C36" s="48"/>
      <c r="D36" s="54"/>
      <c r="E36" s="80"/>
      <c r="F36" s="50"/>
      <c r="G36" s="55"/>
      <c r="H36" s="52"/>
      <c r="I36" s="53"/>
    </row>
    <row r="37" spans="1:9">
      <c r="A37" s="47"/>
      <c r="B37" s="47"/>
      <c r="C37" s="48"/>
      <c r="D37" s="54"/>
      <c r="E37" s="80"/>
      <c r="F37" s="50"/>
      <c r="G37" s="55"/>
      <c r="H37" s="52"/>
      <c r="I37" s="53"/>
    </row>
    <row r="38" spans="1:9">
      <c r="A38" s="47"/>
      <c r="B38" s="47"/>
      <c r="C38" s="48"/>
      <c r="D38" s="54"/>
      <c r="E38" s="80"/>
      <c r="F38" s="50"/>
      <c r="G38" s="51"/>
      <c r="H38" s="52"/>
      <c r="I38" s="53"/>
    </row>
    <row r="39" spans="1:9">
      <c r="A39" s="47"/>
      <c r="B39" s="47"/>
      <c r="C39" s="48"/>
      <c r="D39" s="54"/>
      <c r="E39" s="80"/>
      <c r="F39" s="50"/>
      <c r="G39" s="51"/>
      <c r="H39" s="52"/>
      <c r="I39" s="53"/>
    </row>
    <row r="40" spans="1:9">
      <c r="A40" s="47"/>
      <c r="B40" s="47"/>
      <c r="C40" s="48"/>
      <c r="D40" s="54"/>
      <c r="E40" s="80"/>
      <c r="F40" s="50"/>
      <c r="G40" s="51"/>
      <c r="H40" s="52"/>
      <c r="I40" s="53"/>
    </row>
    <row r="41" spans="1:9">
      <c r="A41" s="47"/>
      <c r="B41" s="47"/>
      <c r="C41" s="48"/>
      <c r="D41" s="54"/>
      <c r="E41" s="80"/>
      <c r="F41" s="50"/>
      <c r="G41" s="51"/>
      <c r="H41" s="52"/>
      <c r="I41" s="53"/>
    </row>
    <row r="42" spans="1:9">
      <c r="A42" s="47"/>
      <c r="B42" s="47"/>
      <c r="C42" s="48"/>
      <c r="D42" s="54"/>
      <c r="E42" s="80"/>
      <c r="F42" s="50"/>
      <c r="G42" s="51"/>
      <c r="H42" s="52"/>
      <c r="I42" s="53"/>
    </row>
    <row r="43" spans="1:9">
      <c r="A43" s="47"/>
      <c r="B43" s="47"/>
      <c r="C43" s="48"/>
      <c r="D43" s="54"/>
      <c r="E43" s="80"/>
      <c r="F43" s="50"/>
      <c r="G43" s="51"/>
      <c r="H43" s="52"/>
      <c r="I43" s="53"/>
    </row>
    <row r="44" spans="1:9">
      <c r="A44" s="47"/>
      <c r="B44" s="47"/>
      <c r="C44" s="48"/>
      <c r="D44" s="54"/>
      <c r="E44" s="80"/>
      <c r="F44" s="50"/>
      <c r="G44" s="51"/>
      <c r="H44" s="52"/>
      <c r="I44" s="53"/>
    </row>
    <row r="45" spans="1:9">
      <c r="A45" s="47"/>
      <c r="B45" s="47"/>
      <c r="C45" s="48"/>
      <c r="D45" s="54"/>
      <c r="E45" s="50"/>
      <c r="F45" s="50"/>
      <c r="G45" s="51"/>
      <c r="H45" s="52"/>
      <c r="I45" s="53"/>
    </row>
    <row r="46" spans="1:9">
      <c r="A46" s="47"/>
      <c r="B46" s="47"/>
      <c r="C46" s="48"/>
      <c r="D46" s="54"/>
      <c r="E46" s="50"/>
      <c r="F46" s="50"/>
      <c r="G46" s="51"/>
      <c r="H46" s="52"/>
      <c r="I46" s="53"/>
    </row>
    <row r="47" spans="1:9">
      <c r="A47" s="47"/>
      <c r="B47" s="47"/>
      <c r="C47" s="48"/>
      <c r="D47" s="54"/>
      <c r="E47" s="50"/>
      <c r="F47" s="50"/>
      <c r="G47" s="51"/>
      <c r="H47" s="52"/>
      <c r="I47" s="53"/>
    </row>
    <row r="48" spans="1:9">
      <c r="A48" s="47"/>
      <c r="B48" s="47"/>
      <c r="C48" s="48"/>
      <c r="D48" s="54"/>
      <c r="E48" s="50"/>
      <c r="F48" s="50"/>
      <c r="G48" s="51"/>
      <c r="H48" s="52"/>
      <c r="I48" s="53"/>
    </row>
    <row r="49" spans="1:9">
      <c r="A49" s="47"/>
      <c r="B49" s="47"/>
      <c r="C49" s="48"/>
      <c r="D49" s="56"/>
      <c r="E49" s="50"/>
      <c r="F49" s="50"/>
      <c r="G49" s="51"/>
      <c r="H49" s="52"/>
      <c r="I49" s="53"/>
    </row>
    <row r="50" spans="1:9">
      <c r="A50" s="47"/>
      <c r="B50" s="47"/>
      <c r="C50" s="48"/>
      <c r="D50" s="56"/>
      <c r="E50" s="50"/>
      <c r="F50" s="50"/>
      <c r="G50" s="51"/>
      <c r="H50" s="52"/>
      <c r="I50" s="53"/>
    </row>
    <row r="51" spans="1:9">
      <c r="A51" s="47"/>
      <c r="B51" s="47"/>
      <c r="C51" s="48"/>
      <c r="D51" s="56"/>
      <c r="E51" s="50"/>
      <c r="F51" s="50"/>
      <c r="G51" s="51"/>
      <c r="H51" s="52"/>
      <c r="I51" s="53"/>
    </row>
    <row r="52" spans="1:9">
      <c r="A52" s="47"/>
      <c r="B52" s="47"/>
      <c r="C52" s="48"/>
      <c r="D52" s="56"/>
      <c r="E52" s="50"/>
      <c r="F52" s="50"/>
      <c r="G52" s="51"/>
      <c r="H52" s="52"/>
      <c r="I52" s="53"/>
    </row>
    <row r="53" spans="1:9">
      <c r="A53" s="47"/>
      <c r="B53" s="47"/>
      <c r="C53" s="48"/>
      <c r="D53" s="56"/>
      <c r="E53" s="50"/>
      <c r="F53" s="50"/>
      <c r="G53" s="51"/>
      <c r="H53" s="52"/>
      <c r="I53" s="53"/>
    </row>
    <row r="54" spans="1:9">
      <c r="A54" s="47"/>
      <c r="B54" s="47"/>
      <c r="C54" s="48"/>
      <c r="D54" s="56"/>
      <c r="E54" s="50"/>
      <c r="F54" s="50"/>
      <c r="G54" s="51"/>
      <c r="H54" s="52"/>
      <c r="I54" s="53"/>
    </row>
    <row r="55" spans="1:9">
      <c r="A55" s="47"/>
      <c r="B55" s="47"/>
      <c r="C55" s="48"/>
      <c r="D55" s="56"/>
      <c r="E55" s="50"/>
      <c r="F55" s="50"/>
      <c r="G55" s="51"/>
      <c r="H55" s="52"/>
      <c r="I55" s="53"/>
    </row>
    <row r="56" spans="1:9">
      <c r="A56" s="47"/>
      <c r="B56" s="47"/>
      <c r="C56" s="48"/>
      <c r="D56" s="56"/>
      <c r="E56" s="50"/>
      <c r="F56" s="50"/>
      <c r="G56" s="51"/>
      <c r="H56" s="52"/>
      <c r="I56" s="53"/>
    </row>
    <row r="57" spans="1:9">
      <c r="A57" s="47"/>
      <c r="B57" s="47"/>
      <c r="C57" s="48"/>
      <c r="D57" s="56"/>
      <c r="E57" s="50"/>
      <c r="F57" s="50"/>
      <c r="G57" s="51"/>
      <c r="H57" s="52"/>
      <c r="I57" s="53"/>
    </row>
    <row r="58" spans="1:9">
      <c r="A58" s="47"/>
      <c r="B58" s="47"/>
      <c r="C58" s="48"/>
      <c r="D58" s="56"/>
      <c r="E58" s="50"/>
      <c r="F58" s="50"/>
      <c r="G58" s="51"/>
      <c r="H58" s="52"/>
      <c r="I58" s="53"/>
    </row>
    <row r="59" spans="1:9">
      <c r="A59" s="47"/>
      <c r="B59" s="47"/>
      <c r="C59" s="48"/>
      <c r="D59" s="56"/>
      <c r="E59" s="50"/>
      <c r="F59" s="50"/>
      <c r="G59" s="51"/>
      <c r="H59" s="52"/>
      <c r="I59" s="53"/>
    </row>
    <row r="60" spans="1:9">
      <c r="A60" s="47"/>
      <c r="B60" s="47"/>
      <c r="C60" s="48"/>
      <c r="D60" s="56"/>
      <c r="E60" s="50"/>
      <c r="F60" s="50"/>
      <c r="G60" s="51"/>
      <c r="H60" s="52"/>
      <c r="I60" s="53"/>
    </row>
    <row r="61" spans="1:9">
      <c r="A61" s="47"/>
      <c r="B61" s="47"/>
      <c r="C61" s="48"/>
      <c r="D61" s="56"/>
      <c r="E61" s="50"/>
      <c r="F61" s="50"/>
      <c r="G61" s="51"/>
      <c r="H61" s="52"/>
      <c r="I61" s="53"/>
    </row>
    <row r="62" spans="1:9">
      <c r="A62" s="47"/>
      <c r="B62" s="47"/>
      <c r="C62" s="48"/>
      <c r="D62" s="56"/>
      <c r="E62" s="50"/>
      <c r="F62" s="50"/>
      <c r="G62" s="51"/>
      <c r="H62" s="52"/>
      <c r="I62" s="53"/>
    </row>
    <row r="63" spans="1:9">
      <c r="A63" s="47"/>
      <c r="B63" s="47"/>
      <c r="C63" s="48"/>
      <c r="D63" s="56"/>
      <c r="E63" s="50"/>
      <c r="F63" s="50"/>
      <c r="G63" s="51"/>
      <c r="H63" s="52"/>
      <c r="I63" s="53"/>
    </row>
    <row r="64" spans="1:9">
      <c r="A64" s="47"/>
      <c r="B64" s="47"/>
      <c r="C64" s="48"/>
      <c r="D64" s="56"/>
      <c r="E64" s="50"/>
      <c r="F64" s="50"/>
      <c r="G64" s="51"/>
      <c r="H64" s="52"/>
      <c r="I64" s="53"/>
    </row>
    <row r="65" spans="1:9">
      <c r="A65" s="47"/>
      <c r="B65" s="47"/>
      <c r="C65" s="48"/>
      <c r="D65" s="56"/>
      <c r="E65" s="50"/>
      <c r="F65" s="50"/>
      <c r="G65" s="51"/>
      <c r="H65" s="52"/>
      <c r="I65" s="53"/>
    </row>
    <row r="66" spans="1:9">
      <c r="A66" s="47"/>
      <c r="B66" s="47"/>
      <c r="C66" s="48"/>
      <c r="D66" s="56"/>
      <c r="E66" s="50"/>
      <c r="F66" s="50"/>
      <c r="G66" s="51"/>
      <c r="H66" s="52"/>
      <c r="I66" s="53"/>
    </row>
    <row r="67" spans="1:9">
      <c r="A67" s="47"/>
      <c r="B67" s="47"/>
      <c r="C67" s="48"/>
      <c r="D67" s="56"/>
      <c r="E67" s="50"/>
      <c r="F67" s="50"/>
      <c r="G67" s="51"/>
      <c r="H67" s="52"/>
      <c r="I67" s="53"/>
    </row>
    <row r="68" spans="1:9">
      <c r="A68" s="47"/>
      <c r="B68" s="47"/>
      <c r="C68" s="48"/>
      <c r="D68" s="56"/>
      <c r="E68" s="50"/>
      <c r="F68" s="50"/>
      <c r="G68" s="51"/>
      <c r="H68" s="52"/>
      <c r="I68" s="53"/>
    </row>
    <row r="69" spans="1:9">
      <c r="A69" s="47"/>
      <c r="B69" s="47"/>
      <c r="C69" s="48"/>
      <c r="D69" s="56"/>
      <c r="E69" s="50"/>
      <c r="F69" s="50"/>
      <c r="G69" s="51"/>
      <c r="H69" s="52"/>
      <c r="I69" s="53"/>
    </row>
    <row r="70" spans="1:9">
      <c r="A70" s="47"/>
      <c r="B70" s="47"/>
      <c r="C70" s="48"/>
      <c r="D70" s="56"/>
      <c r="E70" s="50"/>
      <c r="F70" s="50"/>
      <c r="G70" s="51"/>
      <c r="H70" s="52"/>
      <c r="I70" s="53"/>
    </row>
    <row r="71" spans="1:9">
      <c r="A71" s="47"/>
      <c r="B71" s="47"/>
      <c r="C71" s="48"/>
      <c r="D71" s="56"/>
      <c r="E71" s="50"/>
      <c r="F71" s="50"/>
      <c r="G71" s="51"/>
      <c r="H71" s="52"/>
      <c r="I71" s="53"/>
    </row>
    <row r="72" spans="1:9">
      <c r="A72" s="47"/>
      <c r="B72" s="47"/>
      <c r="C72" s="48"/>
      <c r="D72" s="56"/>
      <c r="E72" s="50"/>
      <c r="F72" s="50"/>
      <c r="G72" s="51"/>
      <c r="H72" s="52"/>
      <c r="I72" s="53"/>
    </row>
    <row r="73" spans="1:9">
      <c r="A73" s="47"/>
      <c r="B73" s="47"/>
      <c r="C73" s="48"/>
      <c r="D73" s="56"/>
      <c r="E73" s="50"/>
      <c r="F73" s="50"/>
      <c r="G73" s="51"/>
      <c r="H73" s="52"/>
      <c r="I73" s="53"/>
    </row>
    <row r="74" spans="1:9">
      <c r="A74" s="47"/>
      <c r="B74" s="47"/>
      <c r="C74" s="48"/>
      <c r="D74" s="56"/>
      <c r="E74" s="50"/>
      <c r="F74" s="50"/>
      <c r="G74" s="51"/>
      <c r="H74" s="52"/>
      <c r="I74" s="53"/>
    </row>
    <row r="75" spans="1:9">
      <c r="A75" s="47"/>
      <c r="B75" s="47"/>
      <c r="C75" s="48"/>
      <c r="D75" s="56"/>
      <c r="E75" s="50"/>
      <c r="F75" s="50"/>
      <c r="G75" s="51"/>
      <c r="H75" s="52"/>
      <c r="I75" s="53"/>
    </row>
    <row r="76" spans="1:9">
      <c r="A76" s="47"/>
      <c r="B76" s="47"/>
      <c r="C76" s="48"/>
      <c r="D76" s="56"/>
      <c r="E76" s="50"/>
      <c r="F76" s="50"/>
      <c r="G76" s="51"/>
      <c r="H76" s="52"/>
      <c r="I76" s="53"/>
    </row>
    <row r="77" spans="1:9">
      <c r="A77" s="47"/>
      <c r="B77" s="47"/>
      <c r="C77" s="48"/>
      <c r="D77" s="56"/>
      <c r="E77" s="50"/>
      <c r="F77" s="50"/>
      <c r="G77" s="51"/>
      <c r="H77" s="52"/>
      <c r="I77" s="53"/>
    </row>
    <row r="78" spans="1:9">
      <c r="A78" s="47"/>
      <c r="B78" s="47"/>
      <c r="C78" s="48"/>
      <c r="D78" s="56"/>
      <c r="E78" s="50"/>
      <c r="F78" s="50"/>
      <c r="G78" s="51"/>
      <c r="H78" s="52"/>
      <c r="I78" s="53"/>
    </row>
    <row r="79" spans="1:9">
      <c r="A79" s="47"/>
      <c r="B79" s="47"/>
      <c r="C79" s="48"/>
      <c r="D79" s="56"/>
      <c r="E79" s="50"/>
      <c r="F79" s="50"/>
      <c r="G79" s="51"/>
      <c r="H79" s="52"/>
      <c r="I79" s="53"/>
    </row>
    <row r="80" spans="1:9">
      <c r="A80" s="47"/>
      <c r="B80" s="47"/>
      <c r="C80" s="48"/>
      <c r="D80" s="56"/>
      <c r="E80" s="50"/>
      <c r="F80" s="50"/>
      <c r="G80" s="51"/>
      <c r="H80" s="52"/>
      <c r="I80" s="53"/>
    </row>
    <row r="81" spans="1:9">
      <c r="A81" s="47"/>
      <c r="B81" s="47"/>
      <c r="C81" s="48"/>
      <c r="D81" s="56"/>
      <c r="E81" s="50"/>
      <c r="F81" s="50"/>
      <c r="G81" s="51"/>
      <c r="H81" s="52"/>
      <c r="I81" s="53"/>
    </row>
    <row r="82" spans="1:9">
      <c r="A82" s="47"/>
      <c r="B82" s="47"/>
      <c r="C82" s="48"/>
      <c r="D82" s="56"/>
      <c r="E82" s="50"/>
      <c r="F82" s="50"/>
      <c r="G82" s="51"/>
      <c r="H82" s="52"/>
      <c r="I82" s="53"/>
    </row>
    <row r="83" spans="1:9">
      <c r="A83" s="47"/>
      <c r="B83" s="47"/>
      <c r="C83" s="48"/>
      <c r="D83" s="56"/>
      <c r="E83" s="50"/>
      <c r="F83" s="50"/>
      <c r="G83" s="51"/>
      <c r="H83" s="52"/>
      <c r="I83" s="53"/>
    </row>
    <row r="84" spans="1:9">
      <c r="A84" s="47"/>
      <c r="B84" s="47"/>
      <c r="C84" s="48"/>
      <c r="D84" s="56"/>
      <c r="E84" s="50"/>
      <c r="F84" s="50"/>
      <c r="G84" s="51"/>
      <c r="H84" s="52"/>
      <c r="I84" s="53"/>
    </row>
    <row r="85" spans="1:9">
      <c r="A85" s="47"/>
      <c r="B85" s="47"/>
      <c r="C85" s="48"/>
      <c r="D85" s="56"/>
      <c r="E85" s="50"/>
      <c r="F85" s="50"/>
      <c r="G85" s="51"/>
      <c r="H85" s="52"/>
      <c r="I85" s="53"/>
    </row>
    <row r="86" spans="1:9">
      <c r="A86" s="47"/>
      <c r="B86" s="47"/>
      <c r="C86" s="48"/>
      <c r="D86" s="56"/>
      <c r="E86" s="50"/>
      <c r="F86" s="50"/>
      <c r="G86" s="51"/>
      <c r="H86" s="52"/>
      <c r="I86" s="53"/>
    </row>
    <row r="87" spans="1:9">
      <c r="A87" s="47"/>
      <c r="B87" s="47"/>
      <c r="C87" s="48"/>
      <c r="D87" s="56"/>
      <c r="E87" s="50"/>
      <c r="F87" s="50"/>
      <c r="G87" s="51"/>
      <c r="H87" s="52"/>
      <c r="I87" s="53"/>
    </row>
    <row r="88" spans="1:9">
      <c r="A88" s="47"/>
      <c r="B88" s="47"/>
      <c r="C88" s="48"/>
      <c r="D88" s="56"/>
      <c r="E88" s="50"/>
      <c r="F88" s="50"/>
      <c r="G88" s="51"/>
      <c r="H88" s="52"/>
      <c r="I88" s="53"/>
    </row>
    <row r="89" spans="1:9">
      <c r="A89" s="47"/>
      <c r="B89" s="47"/>
      <c r="C89" s="48"/>
      <c r="D89" s="56"/>
      <c r="E89" s="50"/>
      <c r="F89" s="50"/>
      <c r="G89" s="51"/>
      <c r="H89" s="52"/>
      <c r="I89" s="53"/>
    </row>
    <row r="90" spans="1:9">
      <c r="A90" s="47"/>
      <c r="B90" s="47"/>
      <c r="C90" s="48"/>
      <c r="D90" s="56"/>
      <c r="E90" s="50"/>
      <c r="F90" s="50"/>
      <c r="G90" s="51"/>
      <c r="H90" s="52"/>
      <c r="I90" s="53"/>
    </row>
    <row r="91" spans="1:9">
      <c r="A91" s="47"/>
      <c r="B91" s="47"/>
      <c r="C91" s="48"/>
      <c r="D91" s="56"/>
      <c r="E91" s="50"/>
      <c r="F91" s="50"/>
      <c r="G91" s="51"/>
      <c r="H91" s="52"/>
      <c r="I91" s="53"/>
    </row>
    <row r="92" spans="1:9">
      <c r="A92" s="47"/>
      <c r="B92" s="47"/>
      <c r="C92" s="48"/>
      <c r="D92" s="56"/>
      <c r="E92" s="50"/>
      <c r="F92" s="50"/>
      <c r="G92" s="51"/>
      <c r="H92" s="52"/>
      <c r="I92" s="53"/>
    </row>
    <row r="93" spans="1:9">
      <c r="A93" s="47"/>
      <c r="B93" s="47"/>
      <c r="C93" s="48"/>
      <c r="D93" s="56"/>
      <c r="E93" s="50"/>
      <c r="F93" s="50"/>
      <c r="G93" s="51"/>
      <c r="H93" s="52"/>
      <c r="I93" s="53"/>
    </row>
    <row r="94" spans="1:9">
      <c r="A94" s="47"/>
      <c r="B94" s="47"/>
      <c r="C94" s="48"/>
      <c r="D94" s="56"/>
      <c r="E94" s="50"/>
      <c r="F94" s="50"/>
      <c r="G94" s="51"/>
      <c r="H94" s="52"/>
      <c r="I94" s="53"/>
    </row>
    <row r="95" spans="1:9">
      <c r="A95" s="47"/>
      <c r="B95" s="47"/>
      <c r="C95" s="48"/>
      <c r="D95" s="56"/>
      <c r="E95" s="50"/>
      <c r="F95" s="50"/>
      <c r="G95" s="51"/>
      <c r="H95" s="52"/>
      <c r="I95" s="53"/>
    </row>
    <row r="96" spans="1:9">
      <c r="A96" s="47"/>
      <c r="B96" s="47"/>
      <c r="C96" s="48"/>
      <c r="D96" s="56"/>
      <c r="E96" s="50"/>
      <c r="F96" s="50"/>
      <c r="G96" s="51"/>
      <c r="H96" s="52"/>
      <c r="I96" s="53"/>
    </row>
    <row r="97" spans="1:9">
      <c r="A97" s="47"/>
      <c r="B97" s="47"/>
      <c r="C97" s="48"/>
      <c r="D97" s="56"/>
      <c r="E97" s="50"/>
      <c r="F97" s="50"/>
      <c r="G97" s="51"/>
      <c r="H97" s="52"/>
      <c r="I97" s="53"/>
    </row>
    <row r="98" spans="1:9">
      <c r="A98" s="47"/>
      <c r="B98" s="47"/>
      <c r="C98" s="48"/>
      <c r="D98" s="56"/>
      <c r="E98" s="50"/>
      <c r="F98" s="50"/>
      <c r="G98" s="51"/>
      <c r="H98" s="52"/>
      <c r="I98" s="53"/>
    </row>
  </sheetData>
  <mergeCells count="19">
    <mergeCell ref="B22:D22"/>
    <mergeCell ref="B23:D23"/>
    <mergeCell ref="B24:D24"/>
    <mergeCell ref="A25:D25"/>
    <mergeCell ref="A16:D16"/>
    <mergeCell ref="A18:E18"/>
    <mergeCell ref="B19:D19"/>
    <mergeCell ref="B20:D20"/>
    <mergeCell ref="B21:D21"/>
    <mergeCell ref="B11:D11"/>
    <mergeCell ref="B12:D12"/>
    <mergeCell ref="B13:D13"/>
    <mergeCell ref="B14:D14"/>
    <mergeCell ref="B15:D15"/>
    <mergeCell ref="A1:H1"/>
    <mergeCell ref="A3:H3"/>
    <mergeCell ref="E4:G4"/>
    <mergeCell ref="A9:D9"/>
    <mergeCell ref="B10:D10"/>
  </mergeCells>
  <dataValidations count="2">
    <dataValidation type="date" allowBlank="1" showInputMessage="1" showErrorMessage="1" sqref="E28:F48">
      <formula1>43101</formula1>
      <formula2>43465</formula2>
    </dataValidation>
    <dataValidation operator="equal" allowBlank="1" showInputMessage="1" showErrorMessage="1" sqref="G28:G48">
      <formula1>0</formula1>
      <formula2>0</formula2>
    </dataValidation>
  </dataValidations>
  <printOptions horizontalCentered="1"/>
  <pageMargins left="0.196527777777778" right="0.39374999999999999" top="0.196527777777778" bottom="0.196527777777778" header="0.51180555555555496" footer="0"/>
  <pageSetup paperSize="9" pageOrder="overThenDown" orientation="landscape" useFirstPageNumber="1" horizontalDpi="300" verticalDpi="300" r:id="rId1"/>
  <headerFooter>
    <oddFooter>&amp;CPágina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8"/>
  <sheetViews>
    <sheetView topLeftCell="A16" zoomScaleNormal="100" workbookViewId="0">
      <selection activeCell="I37" sqref="I37"/>
    </sheetView>
  </sheetViews>
  <sheetFormatPr baseColWidth="10" defaultColWidth="9" defaultRowHeight="14.25"/>
  <cols>
    <col min="1" max="1" width="5" style="11" customWidth="1"/>
    <col min="2" max="2" width="4.875" style="11" customWidth="1"/>
    <col min="3" max="3" width="13.875" style="12" customWidth="1"/>
    <col min="4" max="4" width="47.125" style="12" customWidth="1"/>
    <col min="5" max="5" width="13" style="13" customWidth="1"/>
    <col min="6" max="6" width="12.75" style="13" customWidth="1"/>
    <col min="7" max="7" width="18.125" style="14" customWidth="1"/>
    <col min="8" max="8" width="13.375" style="15" customWidth="1"/>
    <col min="9" max="9" width="15.75" style="16" customWidth="1"/>
    <col min="10" max="10" width="9.25" style="16" customWidth="1"/>
    <col min="11" max="1025" width="9.25" style="12" customWidth="1"/>
  </cols>
  <sheetData>
    <row r="1" spans="1:10" s="12" customFormat="1" ht="36.75" customHeight="1">
      <c r="A1" s="10"/>
      <c r="B1" s="10"/>
      <c r="C1" s="10"/>
      <c r="D1" s="10"/>
      <c r="E1" s="10"/>
      <c r="F1" s="10"/>
      <c r="G1" s="10"/>
      <c r="H1" s="10"/>
    </row>
    <row r="2" spans="1:10" ht="37.5" customHeight="1">
      <c r="A2" s="17"/>
      <c r="B2" s="17"/>
      <c r="C2" s="17"/>
      <c r="D2" s="17"/>
      <c r="E2" s="17"/>
      <c r="F2" s="17"/>
      <c r="G2" s="18"/>
      <c r="H2" s="17"/>
      <c r="J2" s="12"/>
    </row>
    <row r="3" spans="1:10" s="19" customFormat="1" ht="19.5">
      <c r="A3" s="9" t="s">
        <v>29</v>
      </c>
      <c r="B3" s="9"/>
      <c r="C3" s="9"/>
      <c r="D3" s="9"/>
      <c r="E3" s="9"/>
      <c r="F3" s="9"/>
      <c r="G3" s="9"/>
      <c r="H3" s="9"/>
      <c r="I3" s="9"/>
    </row>
    <row r="4" spans="1:10" ht="20.25">
      <c r="D4" s="20" t="s">
        <v>1</v>
      </c>
      <c r="E4" s="8"/>
      <c r="F4" s="8"/>
      <c r="G4" s="8"/>
      <c r="H4" s="16"/>
      <c r="J4" s="12"/>
    </row>
    <row r="5" spans="1:10" s="12" customFormat="1">
      <c r="A5" s="21"/>
      <c r="B5" s="21"/>
      <c r="C5" s="21"/>
      <c r="D5" s="22"/>
      <c r="E5" s="21"/>
      <c r="F5" s="21"/>
      <c r="G5" s="18"/>
      <c r="H5" s="23"/>
    </row>
    <row r="6" spans="1:10">
      <c r="A6" s="21"/>
      <c r="B6" s="24"/>
      <c r="C6" s="25" t="s">
        <v>3</v>
      </c>
      <c r="D6" s="22"/>
      <c r="E6" s="21"/>
      <c r="F6" s="21"/>
      <c r="G6" s="18"/>
      <c r="H6" s="23"/>
    </row>
    <row r="7" spans="1:10">
      <c r="A7" s="21"/>
      <c r="B7" s="24" t="s">
        <v>2</v>
      </c>
      <c r="C7" s="25" t="s">
        <v>4</v>
      </c>
      <c r="D7" s="22"/>
      <c r="E7" s="21"/>
      <c r="F7" s="21"/>
      <c r="G7" s="18"/>
      <c r="H7" s="23"/>
    </row>
    <row r="8" spans="1:10">
      <c r="A8" s="26"/>
      <c r="B8" s="17"/>
      <c r="C8" s="17"/>
      <c r="D8" s="17"/>
      <c r="E8" s="17"/>
      <c r="F8" s="17"/>
      <c r="G8" s="18"/>
      <c r="H8" s="17"/>
      <c r="J8" s="12"/>
    </row>
    <row r="9" spans="1:10" s="12" customFormat="1" ht="26.85" customHeight="1">
      <c r="A9" s="1" t="s">
        <v>5</v>
      </c>
      <c r="B9" s="1"/>
      <c r="C9" s="1"/>
      <c r="D9" s="1"/>
      <c r="E9" s="27" t="s">
        <v>30</v>
      </c>
      <c r="F9" s="27" t="s">
        <v>7</v>
      </c>
      <c r="G9" s="27" t="s">
        <v>8</v>
      </c>
      <c r="H9" s="27" t="s">
        <v>9</v>
      </c>
      <c r="I9" s="27" t="s">
        <v>10</v>
      </c>
    </row>
    <row r="10" spans="1:10" s="12" customFormat="1">
      <c r="A10" s="28">
        <v>1</v>
      </c>
      <c r="B10" s="6" t="s">
        <v>11</v>
      </c>
      <c r="C10" s="6"/>
      <c r="D10" s="6"/>
      <c r="E10" s="30">
        <f>'1ª Xustificación'!E10</f>
        <v>0</v>
      </c>
      <c r="F10" s="30">
        <f>'1ª Xustificación'!G10</f>
        <v>0</v>
      </c>
      <c r="G10" s="30">
        <f t="shared" ref="G10:G15" si="0">E19</f>
        <v>0</v>
      </c>
      <c r="H10" s="30">
        <f t="shared" ref="H10:H15" si="1">F10+G10</f>
        <v>0</v>
      </c>
      <c r="I10" s="31">
        <f t="shared" ref="I10:I16" si="2">IF(E10=0,0,H10/E10)</f>
        <v>0</v>
      </c>
    </row>
    <row r="11" spans="1:10" s="12" customFormat="1">
      <c r="A11" s="28">
        <v>2</v>
      </c>
      <c r="B11" s="6" t="s">
        <v>12</v>
      </c>
      <c r="C11" s="6"/>
      <c r="D11" s="6"/>
      <c r="E11" s="30">
        <f>'1ª Xustificación'!E11</f>
        <v>0</v>
      </c>
      <c r="F11" s="30">
        <f>'1ª Xustificación'!G11</f>
        <v>0</v>
      </c>
      <c r="G11" s="30">
        <f t="shared" si="0"/>
        <v>0</v>
      </c>
      <c r="H11" s="30">
        <f t="shared" si="1"/>
        <v>0</v>
      </c>
      <c r="I11" s="31">
        <f t="shared" si="2"/>
        <v>0</v>
      </c>
    </row>
    <row r="12" spans="1:10" s="12" customFormat="1">
      <c r="A12" s="28">
        <v>3</v>
      </c>
      <c r="B12" s="6" t="s">
        <v>13</v>
      </c>
      <c r="C12" s="6"/>
      <c r="D12" s="6"/>
      <c r="E12" s="30">
        <f>'1ª Xustificación'!E12</f>
        <v>0</v>
      </c>
      <c r="F12" s="30">
        <f>'1ª Xustificación'!G12</f>
        <v>0</v>
      </c>
      <c r="G12" s="30">
        <f t="shared" si="0"/>
        <v>0</v>
      </c>
      <c r="H12" s="30">
        <f t="shared" si="1"/>
        <v>0</v>
      </c>
      <c r="I12" s="31">
        <f t="shared" si="2"/>
        <v>0</v>
      </c>
    </row>
    <row r="13" spans="1:10" s="12" customFormat="1">
      <c r="A13" s="28">
        <v>4</v>
      </c>
      <c r="B13" s="6" t="s">
        <v>14</v>
      </c>
      <c r="C13" s="6"/>
      <c r="D13" s="6"/>
      <c r="E13" s="30">
        <f>'1ª Xustificación'!E13</f>
        <v>0</v>
      </c>
      <c r="F13" s="30">
        <f>'1ª Xustificación'!G13</f>
        <v>0</v>
      </c>
      <c r="G13" s="30">
        <f t="shared" si="0"/>
        <v>0</v>
      </c>
      <c r="H13" s="30">
        <f t="shared" si="1"/>
        <v>0</v>
      </c>
      <c r="I13" s="31">
        <f t="shared" si="2"/>
        <v>0</v>
      </c>
    </row>
    <row r="14" spans="1:10" s="12" customFormat="1">
      <c r="A14" s="28">
        <v>5</v>
      </c>
      <c r="B14" s="6" t="s">
        <v>15</v>
      </c>
      <c r="C14" s="6"/>
      <c r="D14" s="6"/>
      <c r="E14" s="30">
        <f>'1ª Xustificación'!E14</f>
        <v>0</v>
      </c>
      <c r="F14" s="30">
        <f>'1ª Xustificación'!G14</f>
        <v>0</v>
      </c>
      <c r="G14" s="30">
        <f t="shared" si="0"/>
        <v>0</v>
      </c>
      <c r="H14" s="30">
        <f t="shared" si="1"/>
        <v>0</v>
      </c>
      <c r="I14" s="31">
        <f t="shared" si="2"/>
        <v>0</v>
      </c>
    </row>
    <row r="15" spans="1:10" s="12" customFormat="1">
      <c r="A15" s="28">
        <v>6</v>
      </c>
      <c r="B15" s="6" t="s">
        <v>16</v>
      </c>
      <c r="C15" s="6"/>
      <c r="D15" s="6"/>
      <c r="E15" s="30">
        <f>'1ª Xustificación'!E15</f>
        <v>0</v>
      </c>
      <c r="F15" s="30">
        <f>'1ª Xustificación'!G15</f>
        <v>0</v>
      </c>
      <c r="G15" s="30">
        <f t="shared" si="0"/>
        <v>0</v>
      </c>
      <c r="H15" s="30">
        <f t="shared" si="1"/>
        <v>0</v>
      </c>
      <c r="I15" s="31">
        <f t="shared" si="2"/>
        <v>0</v>
      </c>
    </row>
    <row r="16" spans="1:10" s="12" customFormat="1" ht="15">
      <c r="A16" s="5" t="s">
        <v>17</v>
      </c>
      <c r="B16" s="5"/>
      <c r="C16" s="5"/>
      <c r="D16" s="5"/>
      <c r="E16" s="30">
        <f>SUM(E10:E15)</f>
        <v>0</v>
      </c>
      <c r="F16" s="30">
        <f>SUM(F10:F15)</f>
        <v>0</v>
      </c>
      <c r="G16" s="30">
        <f>SUM(G10:G15)</f>
        <v>0</v>
      </c>
      <c r="H16" s="30">
        <f>SUM(H10:H15)</f>
        <v>0</v>
      </c>
      <c r="I16" s="31">
        <f t="shared" si="2"/>
        <v>0</v>
      </c>
    </row>
    <row r="17" spans="1:10" s="21" customFormat="1"/>
    <row r="18" spans="1:10" s="12" customFormat="1" ht="15">
      <c r="A18" s="4" t="s">
        <v>18</v>
      </c>
      <c r="B18" s="4"/>
      <c r="C18" s="4"/>
      <c r="D18" s="4"/>
      <c r="E18" s="4"/>
      <c r="F18" s="17"/>
      <c r="G18" s="18"/>
      <c r="H18" s="17"/>
    </row>
    <row r="19" spans="1:10">
      <c r="A19" s="32">
        <v>1</v>
      </c>
      <c r="B19" s="3" t="s">
        <v>11</v>
      </c>
      <c r="C19" s="3"/>
      <c r="D19" s="3"/>
      <c r="E19" s="33">
        <f>SUMIF($A$28:$A$1988,1,$I$28:$I$1988)</f>
        <v>0</v>
      </c>
      <c r="F19" s="34"/>
      <c r="G19" s="15"/>
      <c r="H19" s="16"/>
    </row>
    <row r="20" spans="1:10">
      <c r="A20" s="32">
        <v>2</v>
      </c>
      <c r="B20" s="3" t="s">
        <v>12</v>
      </c>
      <c r="C20" s="3"/>
      <c r="D20" s="3"/>
      <c r="E20" s="33">
        <f>SUMIF($A$28:$A$1988,2,$I$28:$I$1988)</f>
        <v>0</v>
      </c>
      <c r="G20" s="34"/>
      <c r="H20" s="16"/>
      <c r="J20" s="12"/>
    </row>
    <row r="21" spans="1:10">
      <c r="A21" s="32">
        <v>3</v>
      </c>
      <c r="B21" s="3" t="s">
        <v>13</v>
      </c>
      <c r="C21" s="3"/>
      <c r="D21" s="3"/>
      <c r="E21" s="33">
        <f>SUMIF($A$28:$A$1988,3,$I$28:$I$1988)</f>
        <v>0</v>
      </c>
      <c r="G21" s="34"/>
      <c r="H21" s="16"/>
      <c r="J21" s="12"/>
    </row>
    <row r="22" spans="1:10">
      <c r="A22" s="32">
        <v>4</v>
      </c>
      <c r="B22" s="3" t="s">
        <v>14</v>
      </c>
      <c r="C22" s="3"/>
      <c r="D22" s="3"/>
      <c r="E22" s="33">
        <f>SUMIF($A$28:$A$1988,4,$I$28:$I$1988)</f>
        <v>0</v>
      </c>
      <c r="G22" s="34"/>
      <c r="H22" s="16"/>
      <c r="J22" s="12"/>
    </row>
    <row r="23" spans="1:10">
      <c r="A23" s="32">
        <v>5</v>
      </c>
      <c r="B23" s="3" t="s">
        <v>15</v>
      </c>
      <c r="C23" s="3"/>
      <c r="D23" s="3"/>
      <c r="E23" s="33">
        <f>SUMIF($A$28:$A$1988,5,$I$28:$I$1988)</f>
        <v>0</v>
      </c>
      <c r="G23" s="34"/>
      <c r="H23" s="16"/>
      <c r="J23" s="12"/>
    </row>
    <row r="24" spans="1:10">
      <c r="A24" s="32">
        <v>6</v>
      </c>
      <c r="B24" s="3" t="s">
        <v>16</v>
      </c>
      <c r="C24" s="3"/>
      <c r="D24" s="3"/>
      <c r="E24" s="33">
        <f>SUMIF($A$28:$A$1988,6,$I$28:$I$1988)</f>
        <v>0</v>
      </c>
      <c r="G24" s="34"/>
      <c r="H24" s="16"/>
      <c r="J24" s="12"/>
    </row>
    <row r="25" spans="1:10">
      <c r="A25" s="2" t="s">
        <v>19</v>
      </c>
      <c r="B25" s="2"/>
      <c r="C25" s="2"/>
      <c r="D25" s="2"/>
      <c r="E25" s="35">
        <f>SUM(E19:E24)</f>
        <v>0</v>
      </c>
      <c r="G25" s="34"/>
      <c r="H25" s="16"/>
      <c r="J25" s="12"/>
    </row>
    <row r="26" spans="1:10">
      <c r="A26" s="21"/>
      <c r="B26" s="21"/>
      <c r="C26" s="21"/>
      <c r="D26" s="21"/>
      <c r="E26" s="21"/>
      <c r="G26" s="34"/>
      <c r="H26" s="16"/>
      <c r="J26" s="12"/>
    </row>
    <row r="27" spans="1:10" ht="24">
      <c r="A27" s="36" t="s">
        <v>20</v>
      </c>
      <c r="B27" s="36" t="s">
        <v>21</v>
      </c>
      <c r="C27" s="37" t="s">
        <v>22</v>
      </c>
      <c r="D27" s="36" t="s">
        <v>23</v>
      </c>
      <c r="E27" s="38" t="s">
        <v>24</v>
      </c>
      <c r="F27" s="36" t="s">
        <v>25</v>
      </c>
      <c r="G27" s="36" t="s">
        <v>26</v>
      </c>
      <c r="H27" s="36" t="s">
        <v>27</v>
      </c>
      <c r="I27" s="39" t="s">
        <v>28</v>
      </c>
    </row>
    <row r="28" spans="1:10">
      <c r="A28" s="57"/>
      <c r="B28" s="57"/>
      <c r="C28" s="58"/>
      <c r="D28" s="59"/>
      <c r="E28" s="60"/>
      <c r="F28" s="60"/>
      <c r="G28" s="61"/>
      <c r="H28" s="62"/>
      <c r="I28" s="63"/>
    </row>
    <row r="29" spans="1:10">
      <c r="A29" s="64"/>
      <c r="B29" s="64"/>
      <c r="C29" s="65"/>
      <c r="D29" s="66"/>
      <c r="E29" s="67"/>
      <c r="F29" s="67"/>
      <c r="G29" s="68"/>
      <c r="H29" s="69"/>
      <c r="I29" s="70"/>
    </row>
    <row r="30" spans="1:10">
      <c r="A30" s="64"/>
      <c r="B30" s="64"/>
      <c r="C30" s="65"/>
      <c r="D30" s="66"/>
      <c r="E30" s="67"/>
      <c r="F30" s="67"/>
      <c r="G30" s="71"/>
      <c r="H30" s="69"/>
      <c r="I30" s="70"/>
    </row>
    <row r="31" spans="1:10">
      <c r="A31" s="64"/>
      <c r="B31" s="64"/>
      <c r="C31" s="65"/>
      <c r="D31" s="54"/>
      <c r="E31" s="67"/>
      <c r="F31" s="67"/>
      <c r="G31" s="68"/>
      <c r="H31" s="69"/>
      <c r="I31" s="70"/>
    </row>
    <row r="32" spans="1:10">
      <c r="A32" s="64"/>
      <c r="B32" s="64"/>
      <c r="C32" s="65"/>
      <c r="D32" s="66"/>
      <c r="E32" s="67"/>
      <c r="F32" s="67"/>
      <c r="G32" s="68"/>
      <c r="H32" s="69"/>
      <c r="I32" s="70"/>
    </row>
    <row r="33" spans="1:9">
      <c r="A33" s="64"/>
      <c r="B33" s="64"/>
      <c r="C33" s="65"/>
      <c r="D33" s="54"/>
      <c r="E33" s="67"/>
      <c r="F33" s="67"/>
      <c r="G33" s="68"/>
      <c r="H33" s="69"/>
      <c r="I33" s="70"/>
    </row>
    <row r="34" spans="1:9">
      <c r="A34" s="64"/>
      <c r="B34" s="64"/>
      <c r="C34" s="65"/>
      <c r="D34" s="54"/>
      <c r="E34" s="67"/>
      <c r="F34" s="67"/>
      <c r="G34" s="72"/>
      <c r="H34" s="52"/>
      <c r="I34" s="70"/>
    </row>
    <row r="35" spans="1:9">
      <c r="A35" s="64"/>
      <c r="B35" s="64"/>
      <c r="C35" s="65"/>
      <c r="D35" s="54"/>
      <c r="E35" s="67"/>
      <c r="F35" s="67"/>
      <c r="G35" s="68"/>
      <c r="H35" s="69"/>
      <c r="I35" s="70"/>
    </row>
    <row r="36" spans="1:9">
      <c r="A36" s="64"/>
      <c r="B36" s="64"/>
      <c r="C36" s="65"/>
      <c r="D36" s="54"/>
      <c r="E36" s="67"/>
      <c r="F36" s="67"/>
      <c r="G36" s="68"/>
      <c r="H36" s="69"/>
      <c r="I36" s="70"/>
    </row>
    <row r="37" spans="1:9">
      <c r="A37" s="64"/>
      <c r="B37" s="64"/>
      <c r="C37" s="65"/>
      <c r="D37" s="54"/>
      <c r="E37" s="67"/>
      <c r="F37" s="67"/>
      <c r="G37" s="68"/>
      <c r="H37" s="69"/>
      <c r="I37" s="70"/>
    </row>
    <row r="38" spans="1:9">
      <c r="A38" s="64"/>
      <c r="B38" s="64"/>
      <c r="C38" s="65"/>
      <c r="D38" s="66"/>
      <c r="E38" s="67"/>
      <c r="F38" s="67"/>
      <c r="G38" s="68"/>
      <c r="H38" s="73"/>
      <c r="I38" s="70"/>
    </row>
    <row r="39" spans="1:9">
      <c r="A39" s="74"/>
      <c r="B39" s="74"/>
      <c r="C39" s="75"/>
      <c r="D39" s="54"/>
      <c r="E39" s="76"/>
      <c r="F39" s="76"/>
      <c r="G39" s="77"/>
      <c r="H39" s="78"/>
      <c r="I39" s="79"/>
    </row>
    <row r="40" spans="1:9">
      <c r="A40" s="74"/>
      <c r="B40" s="74"/>
      <c r="C40" s="75"/>
      <c r="D40" s="54"/>
      <c r="E40" s="76"/>
      <c r="F40" s="76"/>
      <c r="G40" s="77"/>
      <c r="H40" s="78"/>
      <c r="I40" s="79"/>
    </row>
    <row r="41" spans="1:9">
      <c r="A41" s="74"/>
      <c r="B41" s="74"/>
      <c r="C41" s="75"/>
      <c r="D41" s="54"/>
      <c r="E41" s="76"/>
      <c r="F41" s="76"/>
      <c r="G41" s="77"/>
      <c r="H41" s="78"/>
      <c r="I41" s="79"/>
    </row>
    <row r="42" spans="1:9">
      <c r="A42" s="74"/>
      <c r="B42" s="74"/>
      <c r="C42" s="75"/>
      <c r="D42" s="54"/>
      <c r="E42" s="76"/>
      <c r="F42" s="76"/>
      <c r="G42" s="77"/>
      <c r="H42" s="78"/>
      <c r="I42" s="79"/>
    </row>
    <row r="43" spans="1:9">
      <c r="A43" s="74"/>
      <c r="B43" s="74"/>
      <c r="C43" s="75"/>
      <c r="D43" s="54"/>
      <c r="E43" s="76"/>
      <c r="F43" s="76"/>
      <c r="G43" s="77"/>
      <c r="H43" s="78"/>
      <c r="I43" s="79"/>
    </row>
    <row r="44" spans="1:9">
      <c r="A44" s="74"/>
      <c r="B44" s="74"/>
      <c r="C44" s="75"/>
      <c r="D44" s="54"/>
      <c r="E44" s="76"/>
      <c r="F44" s="76"/>
      <c r="G44" s="77"/>
      <c r="H44" s="78"/>
      <c r="I44" s="79"/>
    </row>
    <row r="45" spans="1:9">
      <c r="A45" s="74"/>
      <c r="B45" s="74"/>
      <c r="C45" s="75"/>
      <c r="D45" s="54"/>
      <c r="E45" s="76"/>
      <c r="F45" s="76"/>
      <c r="G45" s="77"/>
      <c r="H45" s="78"/>
      <c r="I45" s="79"/>
    </row>
    <row r="46" spans="1:9">
      <c r="A46" s="74"/>
      <c r="B46" s="74"/>
      <c r="C46" s="75"/>
      <c r="D46" s="54"/>
      <c r="E46" s="76"/>
      <c r="F46" s="76"/>
      <c r="G46" s="77"/>
      <c r="H46" s="78"/>
      <c r="I46" s="79"/>
    </row>
    <row r="47" spans="1:9">
      <c r="A47" s="74"/>
      <c r="B47" s="74"/>
      <c r="C47" s="75"/>
      <c r="D47" s="54"/>
      <c r="E47" s="76"/>
      <c r="F47" s="76"/>
      <c r="G47" s="77"/>
      <c r="H47" s="78"/>
      <c r="I47" s="79"/>
    </row>
    <row r="48" spans="1:9">
      <c r="A48" s="47"/>
      <c r="B48" s="47"/>
      <c r="C48" s="48"/>
      <c r="D48" s="54"/>
      <c r="E48" s="50"/>
      <c r="F48" s="50"/>
      <c r="G48" s="51"/>
      <c r="H48" s="52"/>
      <c r="I48" s="53"/>
    </row>
    <row r="49" spans="1:9">
      <c r="A49" s="47"/>
      <c r="B49" s="47"/>
      <c r="C49" s="48"/>
      <c r="D49" s="54"/>
      <c r="E49" s="50"/>
      <c r="F49" s="50"/>
      <c r="G49" s="51"/>
      <c r="H49" s="52"/>
      <c r="I49" s="53"/>
    </row>
    <row r="50" spans="1:9">
      <c r="A50" s="47"/>
      <c r="B50" s="47"/>
      <c r="C50" s="48"/>
      <c r="D50" s="56"/>
      <c r="E50" s="50"/>
      <c r="F50" s="50"/>
      <c r="G50" s="51"/>
      <c r="H50" s="52"/>
      <c r="I50" s="53"/>
    </row>
    <row r="51" spans="1:9">
      <c r="A51" s="47"/>
      <c r="B51" s="47"/>
      <c r="C51" s="48"/>
      <c r="D51" s="56"/>
      <c r="E51" s="50"/>
      <c r="F51" s="50"/>
      <c r="G51" s="51"/>
      <c r="H51" s="52"/>
      <c r="I51" s="53"/>
    </row>
    <row r="52" spans="1:9">
      <c r="A52" s="47"/>
      <c r="B52" s="47"/>
      <c r="C52" s="48"/>
      <c r="D52" s="56"/>
      <c r="E52" s="50"/>
      <c r="F52" s="50"/>
      <c r="G52" s="51"/>
      <c r="H52" s="52"/>
      <c r="I52" s="53"/>
    </row>
    <row r="53" spans="1:9">
      <c r="A53" s="47"/>
      <c r="B53" s="47"/>
      <c r="C53" s="48"/>
      <c r="D53" s="56"/>
      <c r="E53" s="50"/>
      <c r="F53" s="50"/>
      <c r="G53" s="51"/>
      <c r="H53" s="52"/>
      <c r="I53" s="53"/>
    </row>
    <row r="54" spans="1:9">
      <c r="A54" s="47"/>
      <c r="B54" s="47"/>
      <c r="C54" s="48"/>
      <c r="D54" s="56"/>
      <c r="E54" s="50"/>
      <c r="F54" s="50"/>
      <c r="G54" s="51"/>
      <c r="H54" s="52"/>
      <c r="I54" s="53"/>
    </row>
    <row r="55" spans="1:9">
      <c r="A55" s="47"/>
      <c r="B55" s="47"/>
      <c r="C55" s="48"/>
      <c r="D55" s="56"/>
      <c r="E55" s="50"/>
      <c r="F55" s="50"/>
      <c r="G55" s="51"/>
      <c r="H55" s="52"/>
      <c r="I55" s="53"/>
    </row>
    <row r="56" spans="1:9">
      <c r="A56" s="47"/>
      <c r="B56" s="47"/>
      <c r="C56" s="48"/>
      <c r="D56" s="56"/>
      <c r="E56" s="50"/>
      <c r="F56" s="50"/>
      <c r="G56" s="51"/>
      <c r="H56" s="52"/>
      <c r="I56" s="53"/>
    </row>
    <row r="57" spans="1:9">
      <c r="A57" s="47"/>
      <c r="B57" s="47"/>
      <c r="C57" s="48"/>
      <c r="D57" s="56"/>
      <c r="E57" s="50"/>
      <c r="F57" s="50"/>
      <c r="G57" s="51"/>
      <c r="H57" s="52"/>
      <c r="I57" s="53"/>
    </row>
    <row r="58" spans="1:9">
      <c r="A58" s="47"/>
      <c r="B58" s="47"/>
      <c r="C58" s="48"/>
      <c r="D58" s="56"/>
      <c r="E58" s="50"/>
      <c r="F58" s="50"/>
      <c r="G58" s="51"/>
      <c r="H58" s="52"/>
      <c r="I58" s="53"/>
    </row>
    <row r="59" spans="1:9">
      <c r="A59" s="47"/>
      <c r="B59" s="47"/>
      <c r="C59" s="48"/>
      <c r="D59" s="56"/>
      <c r="E59" s="50"/>
      <c r="F59" s="50"/>
      <c r="G59" s="51"/>
      <c r="H59" s="52"/>
      <c r="I59" s="53"/>
    </row>
    <row r="60" spans="1:9">
      <c r="A60" s="47"/>
      <c r="B60" s="47"/>
      <c r="C60" s="48"/>
      <c r="D60" s="56"/>
      <c r="E60" s="50"/>
      <c r="F60" s="50"/>
      <c r="G60" s="51"/>
      <c r="H60" s="52"/>
      <c r="I60" s="53"/>
    </row>
    <row r="61" spans="1:9">
      <c r="A61" s="47"/>
      <c r="B61" s="47"/>
      <c r="C61" s="48"/>
      <c r="D61" s="56"/>
      <c r="E61" s="50"/>
      <c r="F61" s="50"/>
      <c r="G61" s="51"/>
      <c r="H61" s="52"/>
      <c r="I61" s="53"/>
    </row>
    <row r="62" spans="1:9">
      <c r="A62" s="47"/>
      <c r="B62" s="47"/>
      <c r="C62" s="48"/>
      <c r="D62" s="56"/>
      <c r="E62" s="50"/>
      <c r="F62" s="50"/>
      <c r="G62" s="51"/>
      <c r="H62" s="52"/>
      <c r="I62" s="53"/>
    </row>
    <row r="63" spans="1:9">
      <c r="A63" s="47"/>
      <c r="B63" s="47"/>
      <c r="C63" s="48"/>
      <c r="D63" s="56"/>
      <c r="E63" s="50"/>
      <c r="F63" s="50"/>
      <c r="G63" s="51"/>
      <c r="H63" s="52"/>
      <c r="I63" s="53"/>
    </row>
    <row r="64" spans="1:9">
      <c r="A64" s="47"/>
      <c r="B64" s="47"/>
      <c r="C64" s="48"/>
      <c r="D64" s="56"/>
      <c r="E64" s="50"/>
      <c r="F64" s="50"/>
      <c r="G64" s="51"/>
      <c r="H64" s="52"/>
      <c r="I64" s="53"/>
    </row>
    <row r="65" spans="1:9">
      <c r="A65" s="47"/>
      <c r="B65" s="47"/>
      <c r="C65" s="48"/>
      <c r="D65" s="56"/>
      <c r="E65" s="50"/>
      <c r="F65" s="50"/>
      <c r="G65" s="51"/>
      <c r="H65" s="52"/>
      <c r="I65" s="53"/>
    </row>
    <row r="66" spans="1:9">
      <c r="A66" s="47"/>
      <c r="B66" s="47"/>
      <c r="C66" s="48"/>
      <c r="D66" s="56"/>
      <c r="E66" s="50"/>
      <c r="F66" s="50"/>
      <c r="G66" s="51"/>
      <c r="H66" s="52"/>
      <c r="I66" s="53"/>
    </row>
    <row r="67" spans="1:9">
      <c r="A67" s="47"/>
      <c r="B67" s="47"/>
      <c r="C67" s="48"/>
      <c r="D67" s="56"/>
      <c r="E67" s="50"/>
      <c r="F67" s="50"/>
      <c r="G67" s="51"/>
      <c r="H67" s="52"/>
      <c r="I67" s="53"/>
    </row>
    <row r="68" spans="1:9">
      <c r="A68" s="47"/>
      <c r="B68" s="47"/>
      <c r="C68" s="48"/>
      <c r="D68" s="56"/>
      <c r="E68" s="50"/>
      <c r="F68" s="50"/>
      <c r="G68" s="51"/>
      <c r="H68" s="52"/>
      <c r="I68" s="53"/>
    </row>
    <row r="69" spans="1:9">
      <c r="A69" s="47"/>
      <c r="B69" s="47"/>
      <c r="C69" s="48"/>
      <c r="D69" s="56"/>
      <c r="E69" s="50"/>
      <c r="F69" s="50"/>
      <c r="G69" s="51"/>
      <c r="H69" s="52"/>
      <c r="I69" s="53"/>
    </row>
    <row r="70" spans="1:9">
      <c r="A70" s="47"/>
      <c r="B70" s="47"/>
      <c r="C70" s="48"/>
      <c r="D70" s="56"/>
      <c r="E70" s="50"/>
      <c r="F70" s="50"/>
      <c r="G70" s="51"/>
      <c r="H70" s="52"/>
      <c r="I70" s="53"/>
    </row>
    <row r="71" spans="1:9">
      <c r="A71" s="47"/>
      <c r="B71" s="47"/>
      <c r="C71" s="48"/>
      <c r="D71" s="56"/>
      <c r="E71" s="50"/>
      <c r="F71" s="50"/>
      <c r="G71" s="51"/>
      <c r="H71" s="52"/>
      <c r="I71" s="53"/>
    </row>
    <row r="72" spans="1:9">
      <c r="A72" s="47"/>
      <c r="B72" s="47"/>
      <c r="C72" s="48"/>
      <c r="D72" s="56"/>
      <c r="E72" s="50"/>
      <c r="F72" s="50"/>
      <c r="G72" s="51"/>
      <c r="H72" s="52"/>
      <c r="I72" s="53"/>
    </row>
    <row r="73" spans="1:9">
      <c r="A73" s="47"/>
      <c r="B73" s="47"/>
      <c r="C73" s="48"/>
      <c r="D73" s="56"/>
      <c r="E73" s="50"/>
      <c r="F73" s="50"/>
      <c r="G73" s="51"/>
      <c r="H73" s="52"/>
      <c r="I73" s="53"/>
    </row>
    <row r="74" spans="1:9">
      <c r="A74" s="47"/>
      <c r="B74" s="47"/>
      <c r="C74" s="48"/>
      <c r="D74" s="56"/>
      <c r="E74" s="50"/>
      <c r="F74" s="50"/>
      <c r="G74" s="51"/>
      <c r="H74" s="52"/>
      <c r="I74" s="53"/>
    </row>
    <row r="75" spans="1:9">
      <c r="A75" s="47"/>
      <c r="B75" s="47"/>
      <c r="C75" s="48"/>
      <c r="D75" s="56"/>
      <c r="E75" s="50"/>
      <c r="F75" s="50"/>
      <c r="G75" s="51"/>
      <c r="H75" s="52"/>
      <c r="I75" s="53"/>
    </row>
    <row r="76" spans="1:9">
      <c r="A76" s="47"/>
      <c r="B76" s="47"/>
      <c r="C76" s="48"/>
      <c r="D76" s="56"/>
      <c r="E76" s="50"/>
      <c r="F76" s="50"/>
      <c r="G76" s="51"/>
      <c r="H76" s="52"/>
      <c r="I76" s="53"/>
    </row>
    <row r="77" spans="1:9">
      <c r="A77" s="47"/>
      <c r="B77" s="47"/>
      <c r="C77" s="48"/>
      <c r="D77" s="56"/>
      <c r="E77" s="50"/>
      <c r="F77" s="50"/>
      <c r="G77" s="51"/>
      <c r="H77" s="52"/>
      <c r="I77" s="53"/>
    </row>
    <row r="78" spans="1:9">
      <c r="A78" s="47"/>
      <c r="B78" s="47"/>
      <c r="C78" s="48"/>
      <c r="D78" s="56"/>
      <c r="E78" s="50"/>
      <c r="F78" s="50"/>
      <c r="G78" s="51"/>
      <c r="H78" s="52"/>
      <c r="I78" s="53"/>
    </row>
    <row r="79" spans="1:9">
      <c r="A79" s="47"/>
      <c r="B79" s="47"/>
      <c r="C79" s="48"/>
      <c r="D79" s="56"/>
      <c r="E79" s="50"/>
      <c r="F79" s="50"/>
      <c r="G79" s="51"/>
      <c r="H79" s="52"/>
      <c r="I79" s="53"/>
    </row>
    <row r="80" spans="1:9">
      <c r="A80" s="47"/>
      <c r="B80" s="47"/>
      <c r="C80" s="48"/>
      <c r="D80" s="56"/>
      <c r="E80" s="50"/>
      <c r="F80" s="50"/>
      <c r="G80" s="51"/>
      <c r="H80" s="52"/>
      <c r="I80" s="53"/>
    </row>
    <row r="81" spans="1:9">
      <c r="A81" s="47"/>
      <c r="B81" s="47"/>
      <c r="C81" s="48"/>
      <c r="D81" s="56"/>
      <c r="E81" s="50"/>
      <c r="F81" s="50"/>
      <c r="G81" s="51"/>
      <c r="H81" s="52"/>
      <c r="I81" s="53"/>
    </row>
    <row r="82" spans="1:9">
      <c r="A82" s="47"/>
      <c r="B82" s="47"/>
      <c r="C82" s="48"/>
      <c r="D82" s="56"/>
      <c r="E82" s="50"/>
      <c r="F82" s="50"/>
      <c r="G82" s="51"/>
      <c r="H82" s="52"/>
      <c r="I82" s="53"/>
    </row>
    <row r="83" spans="1:9">
      <c r="A83" s="47"/>
      <c r="B83" s="47"/>
      <c r="C83" s="48"/>
      <c r="D83" s="56"/>
      <c r="E83" s="50"/>
      <c r="F83" s="50"/>
      <c r="G83" s="51"/>
      <c r="H83" s="52"/>
      <c r="I83" s="53"/>
    </row>
    <row r="84" spans="1:9">
      <c r="A84" s="47"/>
      <c r="B84" s="47"/>
      <c r="C84" s="48"/>
      <c r="D84" s="56"/>
      <c r="E84" s="50"/>
      <c r="F84" s="50"/>
      <c r="G84" s="51"/>
      <c r="H84" s="52"/>
      <c r="I84" s="53"/>
    </row>
    <row r="85" spans="1:9">
      <c r="A85" s="47"/>
      <c r="B85" s="47"/>
      <c r="C85" s="48"/>
      <c r="D85" s="56"/>
      <c r="E85" s="50"/>
      <c r="F85" s="50"/>
      <c r="G85" s="51"/>
      <c r="H85" s="52"/>
      <c r="I85" s="53"/>
    </row>
    <row r="86" spans="1:9">
      <c r="A86" s="47"/>
      <c r="B86" s="47"/>
      <c r="C86" s="48"/>
      <c r="D86" s="56"/>
      <c r="E86" s="50"/>
      <c r="F86" s="50"/>
      <c r="G86" s="51"/>
      <c r="H86" s="52"/>
      <c r="I86" s="53"/>
    </row>
    <row r="87" spans="1:9">
      <c r="A87" s="47"/>
      <c r="B87" s="47"/>
      <c r="C87" s="48"/>
      <c r="D87" s="56"/>
      <c r="E87" s="50"/>
      <c r="F87" s="50"/>
      <c r="G87" s="51"/>
      <c r="H87" s="52"/>
      <c r="I87" s="53"/>
    </row>
    <row r="88" spans="1:9">
      <c r="A88" s="47"/>
      <c r="B88" s="47"/>
      <c r="C88" s="48"/>
      <c r="D88" s="56"/>
      <c r="E88" s="50"/>
      <c r="F88" s="50"/>
      <c r="G88" s="51"/>
      <c r="H88" s="52"/>
      <c r="I88" s="53"/>
    </row>
    <row r="89" spans="1:9">
      <c r="A89" s="47"/>
      <c r="B89" s="47"/>
      <c r="C89" s="48"/>
      <c r="D89" s="56"/>
      <c r="E89" s="50"/>
      <c r="F89" s="50"/>
      <c r="G89" s="51"/>
      <c r="H89" s="52"/>
      <c r="I89" s="53"/>
    </row>
    <row r="90" spans="1:9">
      <c r="A90" s="47"/>
      <c r="B90" s="47"/>
      <c r="C90" s="48"/>
      <c r="D90" s="56"/>
      <c r="E90" s="50"/>
      <c r="F90" s="50"/>
      <c r="G90" s="51"/>
      <c r="H90" s="52"/>
      <c r="I90" s="53"/>
    </row>
    <row r="91" spans="1:9">
      <c r="A91" s="47"/>
      <c r="B91" s="47"/>
      <c r="C91" s="48"/>
      <c r="D91" s="56"/>
      <c r="E91" s="50"/>
      <c r="F91" s="50"/>
      <c r="G91" s="51"/>
      <c r="H91" s="52"/>
      <c r="I91" s="53"/>
    </row>
    <row r="92" spans="1:9">
      <c r="A92" s="47"/>
      <c r="B92" s="47"/>
      <c r="C92" s="48"/>
      <c r="D92" s="56"/>
      <c r="E92" s="50"/>
      <c r="F92" s="50"/>
      <c r="G92" s="51"/>
      <c r="H92" s="52"/>
      <c r="I92" s="53"/>
    </row>
    <row r="93" spans="1:9">
      <c r="A93" s="47"/>
      <c r="B93" s="47"/>
      <c r="C93" s="48"/>
      <c r="D93" s="56"/>
      <c r="E93" s="50"/>
      <c r="F93" s="50"/>
      <c r="G93" s="51"/>
      <c r="H93" s="52"/>
      <c r="I93" s="53"/>
    </row>
    <row r="94" spans="1:9">
      <c r="A94" s="47"/>
      <c r="B94" s="47"/>
      <c r="C94" s="48"/>
      <c r="D94" s="56"/>
      <c r="E94" s="50"/>
      <c r="F94" s="50"/>
      <c r="G94" s="51"/>
      <c r="H94" s="52"/>
      <c r="I94" s="53"/>
    </row>
    <row r="95" spans="1:9">
      <c r="A95" s="47"/>
      <c r="B95" s="47"/>
      <c r="C95" s="48"/>
      <c r="D95" s="56"/>
      <c r="E95" s="50"/>
      <c r="F95" s="50"/>
      <c r="G95" s="51"/>
      <c r="H95" s="52"/>
      <c r="I95" s="53"/>
    </row>
    <row r="96" spans="1:9">
      <c r="A96" s="47"/>
      <c r="B96" s="47"/>
      <c r="C96" s="48"/>
      <c r="D96" s="56"/>
      <c r="E96" s="50"/>
      <c r="F96" s="50"/>
      <c r="G96" s="51"/>
      <c r="H96" s="52"/>
      <c r="I96" s="53"/>
    </row>
    <row r="97" spans="1:9">
      <c r="A97" s="47"/>
      <c r="B97" s="47"/>
      <c r="C97" s="48"/>
      <c r="D97" s="56"/>
      <c r="E97" s="50"/>
      <c r="F97" s="50"/>
      <c r="G97" s="51"/>
      <c r="H97" s="52"/>
      <c r="I97" s="53"/>
    </row>
    <row r="98" spans="1:9">
      <c r="A98" s="47"/>
      <c r="B98" s="47"/>
      <c r="C98" s="48"/>
      <c r="D98" s="56"/>
      <c r="E98" s="50"/>
      <c r="F98" s="50"/>
      <c r="G98" s="51"/>
      <c r="H98" s="52"/>
      <c r="I98" s="53"/>
    </row>
  </sheetData>
  <mergeCells count="19">
    <mergeCell ref="B22:D22"/>
    <mergeCell ref="B23:D23"/>
    <mergeCell ref="B24:D24"/>
    <mergeCell ref="A25:D25"/>
    <mergeCell ref="A16:D16"/>
    <mergeCell ref="A18:E18"/>
    <mergeCell ref="B19:D19"/>
    <mergeCell ref="B20:D20"/>
    <mergeCell ref="B21:D21"/>
    <mergeCell ref="B11:D11"/>
    <mergeCell ref="B12:D12"/>
    <mergeCell ref="B13:D13"/>
    <mergeCell ref="B14:D14"/>
    <mergeCell ref="B15:D15"/>
    <mergeCell ref="A1:H1"/>
    <mergeCell ref="A3:I3"/>
    <mergeCell ref="E4:G4"/>
    <mergeCell ref="A9:D9"/>
    <mergeCell ref="B10:D10"/>
  </mergeCells>
  <dataValidations count="3">
    <dataValidation type="date" allowBlank="1" showInputMessage="1" showErrorMessage="1" sqref="F28:F98 E29:E98">
      <formula1>43101</formula1>
      <formula2>43465</formula2>
    </dataValidation>
    <dataValidation operator="equal" allowBlank="1" showInputMessage="1" showErrorMessage="1" sqref="G28:G98">
      <formula1>0</formula1>
      <formula2>0</formula2>
    </dataValidation>
    <dataValidation type="date" allowBlank="1" showInputMessage="1" showErrorMessage="1" sqref="E28">
      <formula1>43101</formula1>
      <formula2>43465</formula2>
    </dataValidation>
  </dataValidations>
  <printOptions horizontalCentered="1"/>
  <pageMargins left="0.31527777777777799" right="0.70833333333333304" top="0.15763888888888899" bottom="0.15763888888888899" header="0.51180555555555496" footer="0.51180555555555496"/>
  <pageSetup paperSize="9" firstPageNumber="0" orientation="landscape" horizontalDpi="300" verticalDpi="300"/>
  <rowBreaks count="1" manualBreakCount="1">
    <brk id="26" max="16383" man="1"/>
  </rowBreaks>
  <colBreaks count="1" manualBreakCount="1">
    <brk id="9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1ª Xustificación</vt:lpstr>
      <vt:lpstr>2ª Xustificación</vt:lpstr>
      <vt:lpstr>'1ª Xustificación'!_FilterDatabase</vt:lpstr>
      <vt:lpstr>'2ª Xustificación'!_FilterDatabase</vt:lpstr>
      <vt:lpstr>'1ª Xustificación'!Área_de_impresión</vt:lpstr>
      <vt:lpstr>'2ª Xustificación'!Área_de_impresión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Veiga Codesido, Jorge</dc:creator>
  <dc:description/>
  <cp:lastModifiedBy>González García, Francisco Javier</cp:lastModifiedBy>
  <cp:revision>27</cp:revision>
  <cp:lastPrinted>2017-06-11T21:03:48Z</cp:lastPrinted>
  <dcterms:created xsi:type="dcterms:W3CDTF">2017-05-18T11:33:46Z</dcterms:created>
  <dcterms:modified xsi:type="dcterms:W3CDTF">2018-05-02T09:48:37Z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